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５０１　週休2日制工事の導入\2.HP掲載資料（庁外）\"/>
    </mc:Choice>
  </mc:AlternateContent>
  <xr:revisionPtr revIDLastSave="0" documentId="13_ncr:1_{D8DC5172-1A7D-4BAF-9817-F7EA091AB7A3}" xr6:coauthVersionLast="36" xr6:coauthVersionMax="36" xr10:uidLastSave="{00000000-0000-0000-0000-000000000000}"/>
  <bookViews>
    <workbookView xWindow="0" yWindow="0" windowWidth="19200" windowHeight="8085" xr2:uid="{95B81F96-2985-44F7-8FA9-5DEB888DF7FC}"/>
  </bookViews>
  <sheets>
    <sheet name="別紙２" sheetId="4" r:id="rId1"/>
  </sheets>
  <definedNames>
    <definedName name="_xlnm.Print_Area" localSheetId="0">別紙２!$B$1:$AA$102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2" i="4" l="1"/>
  <c r="T83" i="4"/>
  <c r="T81" i="4"/>
  <c r="W88" i="4" l="1"/>
  <c r="M83" i="4"/>
  <c r="M82" i="4"/>
  <c r="M81" i="4"/>
  <c r="T41" i="4"/>
  <c r="T40" i="4"/>
  <c r="T39" i="4"/>
  <c r="M41" i="4"/>
  <c r="M40" i="4"/>
  <c r="M39" i="4"/>
  <c r="W90" i="4" l="1"/>
  <c r="J95" i="4" s="1"/>
  <c r="W89" i="4"/>
  <c r="J93" i="4"/>
  <c r="M97" i="4" s="1"/>
  <c r="I60" i="4"/>
  <c r="G60" i="4"/>
  <c r="J59" i="4"/>
  <c r="D60" i="4" s="1"/>
  <c r="E60" i="4" s="1"/>
  <c r="J97" i="4" l="1"/>
  <c r="J99" i="4" s="1"/>
  <c r="I14" i="4"/>
  <c r="G14" i="4"/>
  <c r="J13" i="4"/>
  <c r="D14" i="4" s="1"/>
  <c r="E14" i="4" s="1"/>
  <c r="AB78" i="4" l="1"/>
  <c r="AB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02219</author>
  </authors>
  <commentList>
    <comment ref="M6" authorId="0" shapeId="0" xr:uid="{74B0AF02-3533-4C19-B83B-871B7072C289}">
      <text>
        <r>
          <rPr>
            <sz val="9"/>
            <color indexed="81"/>
            <rFont val="MS P ゴシック"/>
            <family val="3"/>
            <charset val="128"/>
          </rPr>
          <t>入力１：工期及び施工に必要な期間
　　　　（現場着手日及び現場終了日）</t>
        </r>
      </text>
    </comment>
    <comment ref="N18" authorId="0" shapeId="0" xr:uid="{4F91B970-8D30-4CC3-BB18-77BF4BF843FD}">
      <text>
        <r>
          <rPr>
            <sz val="9"/>
            <color indexed="81"/>
            <rFont val="MS P ゴシック"/>
            <family val="3"/>
            <charset val="128"/>
          </rPr>
          <t>入力２：凡例にならい、施工に必要な期間を着色し、
　　　　現場閉所予定日に〇をする。</t>
        </r>
      </text>
    </comment>
    <comment ref="D24" authorId="0" shapeId="0" xr:uid="{86A304DF-9EA4-4D68-B968-05C900CAC43A}">
      <text>
        <r>
          <rPr>
            <sz val="9"/>
            <color indexed="81"/>
            <rFont val="MS P ゴシック"/>
            <family val="3"/>
            <charset val="128"/>
          </rPr>
          <t>入力３：施工に必要な期間の除外日
　　　（期間内でカレンダーが白色になっている日）　</t>
        </r>
      </text>
    </comment>
    <comment ref="G34" authorId="0" shapeId="0" xr:uid="{C0C13285-3D6F-4839-AB93-49D28EBDA052}">
      <text>
        <r>
          <rPr>
            <sz val="9"/>
            <color indexed="81"/>
            <rFont val="MS P ゴシック"/>
            <family val="3"/>
            <charset val="128"/>
          </rPr>
          <t>入力４：各月の各日数</t>
        </r>
      </text>
    </comment>
    <comment ref="W42" authorId="0" shapeId="0" xr:uid="{78C86BCC-2795-4F14-B13B-3A938039028B}">
      <text>
        <r>
          <rPr>
            <b/>
            <sz val="9"/>
            <color indexed="81"/>
            <rFont val="MS P ゴシック"/>
            <family val="3"/>
            <charset val="128"/>
          </rPr>
          <t>確認</t>
        </r>
        <r>
          <rPr>
            <sz val="9"/>
            <color indexed="81"/>
            <rFont val="MS P ゴシック"/>
            <family val="3"/>
            <charset val="128"/>
          </rPr>
          <t xml:space="preserve">
全ての月で「達成見込み」になっていることを確認する。</t>
        </r>
      </text>
    </comment>
    <comment ref="Q86" authorId="0" shapeId="0" xr:uid="{DD53311C-85F6-43DD-A245-8E49B4E52014}">
      <text>
        <r>
          <rPr>
            <b/>
            <sz val="9"/>
            <color indexed="81"/>
            <rFont val="MS P ゴシック"/>
            <family val="3"/>
            <charset val="128"/>
          </rPr>
          <t>全ての月で月単位の週休２日が達成の場合はココで終了</t>
        </r>
      </text>
    </comment>
  </commentList>
</comments>
</file>

<file path=xl/sharedStrings.xml><?xml version="1.0" encoding="utf-8"?>
<sst xmlns="http://schemas.openxmlformats.org/spreadsheetml/2006/main" count="237" uniqueCount="81">
  <si>
    <t>日</t>
    <rPh sb="0" eb="1">
      <t>ヒ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</si>
  <si>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</si>
  <si>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</si>
  <si>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</si>
  <si>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木</t>
    <rPh sb="0" eb="1">
      <t>キ</t>
    </rPh>
    <phoneticPr fontId="1"/>
  </si>
  <si>
    <t>金</t>
    <rPh sb="0" eb="1">
      <t>カネ</t>
    </rPh>
    <phoneticPr fontId="1"/>
  </si>
  <si>
    <t>土</t>
    <rPh sb="0" eb="1">
      <t>ツチ</t>
    </rPh>
    <phoneticPr fontId="1"/>
  </si>
  <si>
    <t>合計</t>
    <rPh sb="0" eb="2">
      <t>ゴウケイ</t>
    </rPh>
    <phoneticPr fontId="1"/>
  </si>
  <si>
    <t>令和６年12月</t>
    <rPh sb="0" eb="2">
      <t>レイワ</t>
    </rPh>
    <rPh sb="3" eb="4">
      <t>ネン</t>
    </rPh>
    <rPh sb="6" eb="7">
      <t>ガツ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</si>
  <si>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</si>
  <si>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1.</t>
    <phoneticPr fontId="1"/>
  </si>
  <si>
    <t>施工に必要な期間</t>
    <rPh sb="0" eb="2">
      <t>セコウ</t>
    </rPh>
    <rPh sb="3" eb="5">
      <t>ヒツヨウ</t>
    </rPh>
    <rPh sb="6" eb="8">
      <t>キカン</t>
    </rPh>
    <phoneticPr fontId="1"/>
  </si>
  <si>
    <t>2.</t>
  </si>
  <si>
    <t>1の内、土日の数</t>
    <rPh sb="2" eb="3">
      <t>ウチ</t>
    </rPh>
    <rPh sb="4" eb="6">
      <t>ドニチ</t>
    </rPh>
    <rPh sb="7" eb="8">
      <t>カズ</t>
    </rPh>
    <phoneticPr fontId="1"/>
  </si>
  <si>
    <t>3.</t>
  </si>
  <si>
    <t>1の内、現場閉所した日数</t>
    <rPh sb="2" eb="3">
      <t>ウチ</t>
    </rPh>
    <rPh sb="4" eb="6">
      <t>ゲンバ</t>
    </rPh>
    <rPh sb="6" eb="8">
      <t>ヘイショ</t>
    </rPh>
    <rPh sb="10" eb="11">
      <t>ニチ</t>
    </rPh>
    <rPh sb="11" eb="12">
      <t>カズ</t>
    </rPh>
    <phoneticPr fontId="1"/>
  </si>
  <si>
    <t>令和６年11月</t>
    <rPh sb="0" eb="2">
      <t>レイワ</t>
    </rPh>
    <rPh sb="3" eb="4">
      <t>ネンガツ</t>
    </rPh>
    <phoneticPr fontId="1"/>
  </si>
  <si>
    <t>作業した日</t>
    <rPh sb="0" eb="2">
      <t>サギョウ</t>
    </rPh>
    <rPh sb="4" eb="5">
      <t>ヒ</t>
    </rPh>
    <phoneticPr fontId="1"/>
  </si>
  <si>
    <t>1の内、現場閉所予定の日数</t>
    <rPh sb="2" eb="3">
      <t>ウチ</t>
    </rPh>
    <rPh sb="4" eb="6">
      <t>ゲンバ</t>
    </rPh>
    <rPh sb="6" eb="8">
      <t>ヘイショ</t>
    </rPh>
    <rPh sb="8" eb="10">
      <t>ヨテイ</t>
    </rPh>
    <rPh sb="11" eb="12">
      <t>ニチ</t>
    </rPh>
    <rPh sb="12" eb="13">
      <t>カズ</t>
    </rPh>
    <phoneticPr fontId="1"/>
  </si>
  <si>
    <t>作業予定日数</t>
    <rPh sb="0" eb="2">
      <t>サギョウ</t>
    </rPh>
    <rPh sb="2" eb="4">
      <t>ヨテイ</t>
    </rPh>
    <rPh sb="4" eb="5">
      <t>ヒ</t>
    </rPh>
    <rPh sb="5" eb="6">
      <t>カズ</t>
    </rPh>
    <phoneticPr fontId="1"/>
  </si>
  <si>
    <t>①</t>
    <phoneticPr fontId="1"/>
  </si>
  <si>
    <t>②</t>
    <phoneticPr fontId="1"/>
  </si>
  <si>
    <t>月単位の週休２日未達成</t>
    <rPh sb="0" eb="3">
      <t>ツキタンイ</t>
    </rPh>
    <rPh sb="4" eb="6">
      <t>シュウキュウ</t>
    </rPh>
    <rPh sb="7" eb="8">
      <t>ヒ</t>
    </rPh>
    <rPh sb="8" eb="11">
      <t>ミタッセイ</t>
    </rPh>
    <phoneticPr fontId="1"/>
  </si>
  <si>
    <t>＝</t>
    <phoneticPr fontId="1"/>
  </si>
  <si>
    <t>（別紙２）</t>
    <rPh sb="1" eb="3">
      <t>ベッシ</t>
    </rPh>
    <phoneticPr fontId="1"/>
  </si>
  <si>
    <t>任意様式　現場閉所した日がわかる資料（記載例）</t>
    <rPh sb="0" eb="2">
      <t>ニンイ</t>
    </rPh>
    <rPh sb="2" eb="4">
      <t>ヨウシキ</t>
    </rPh>
    <rPh sb="5" eb="7">
      <t>ゲンバ</t>
    </rPh>
    <rPh sb="7" eb="9">
      <t>ヘイショ</t>
    </rPh>
    <rPh sb="11" eb="12">
      <t>ヒ</t>
    </rPh>
    <rPh sb="12" eb="13">
      <t>テイジツ</t>
    </rPh>
    <rPh sb="16" eb="18">
      <t>シリョウ</t>
    </rPh>
    <rPh sb="19" eb="21">
      <t>キサイ</t>
    </rPh>
    <rPh sb="21" eb="22">
      <t>レイ</t>
    </rPh>
    <phoneticPr fontId="1"/>
  </si>
  <si>
    <t>任意様式　 現場閉所予定日がわかる資料（記載例）</t>
    <rPh sb="0" eb="2">
      <t>ニンイ</t>
    </rPh>
    <rPh sb="2" eb="4">
      <t>ヨウシキ</t>
    </rPh>
    <rPh sb="6" eb="8">
      <t>ゲンバ</t>
    </rPh>
    <rPh sb="8" eb="10">
      <t>ヘイショ</t>
    </rPh>
    <rPh sb="10" eb="12">
      <t>ヨテイ</t>
    </rPh>
    <rPh sb="12" eb="13">
      <t>ビ</t>
    </rPh>
    <rPh sb="17" eb="19">
      <t>シリョウ</t>
    </rPh>
    <rPh sb="20" eb="22">
      <t>キサイ</t>
    </rPh>
    <rPh sb="22" eb="23">
      <t>レイ</t>
    </rPh>
    <phoneticPr fontId="1"/>
  </si>
  <si>
    <t>＜月単位の週休２日の見込み＞</t>
    <rPh sb="1" eb="4">
      <t>ツキタンイ</t>
    </rPh>
    <rPh sb="5" eb="7">
      <t>シュウキュウ</t>
    </rPh>
    <rPh sb="8" eb="9">
      <t>ヒ</t>
    </rPh>
    <rPh sb="10" eb="12">
      <t>ミコ</t>
    </rPh>
    <phoneticPr fontId="1"/>
  </si>
  <si>
    <t>・令和６年11月度　　土日の合計：３日　閉所予定日数：３日　　→　達成見込み</t>
    <rPh sb="1" eb="3">
      <t>レイワ</t>
    </rPh>
    <rPh sb="4" eb="5">
      <t>ネン</t>
    </rPh>
    <rPh sb="7" eb="8">
      <t>ツキ</t>
    </rPh>
    <rPh sb="8" eb="9">
      <t>ド</t>
    </rPh>
    <rPh sb="11" eb="13">
      <t>ドニチ</t>
    </rPh>
    <rPh sb="14" eb="16">
      <t>ゴウケイ</t>
    </rPh>
    <rPh sb="18" eb="19">
      <t>ヒ</t>
    </rPh>
    <rPh sb="20" eb="22">
      <t>ヘイショ</t>
    </rPh>
    <rPh sb="22" eb="24">
      <t>ヨテイ</t>
    </rPh>
    <rPh sb="24" eb="26">
      <t>ニッスウ</t>
    </rPh>
    <rPh sb="28" eb="29">
      <t>ヒ</t>
    </rPh>
    <rPh sb="33" eb="35">
      <t>タッセイ</t>
    </rPh>
    <rPh sb="35" eb="37">
      <t>ミコ</t>
    </rPh>
    <phoneticPr fontId="1"/>
  </si>
  <si>
    <t>・令和６年12月度　　土日の合計：８日　閉所予定日数：８日　　→　達成見込み　</t>
    <rPh sb="1" eb="3">
      <t>レイワ</t>
    </rPh>
    <rPh sb="4" eb="5">
      <t>ネン</t>
    </rPh>
    <rPh sb="7" eb="8">
      <t>ツキ</t>
    </rPh>
    <rPh sb="8" eb="9">
      <t>ド</t>
    </rPh>
    <rPh sb="11" eb="13">
      <t>ドニチ</t>
    </rPh>
    <rPh sb="14" eb="16">
      <t>ゴウケイ</t>
    </rPh>
    <rPh sb="18" eb="19">
      <t>ヒ</t>
    </rPh>
    <rPh sb="20" eb="22">
      <t>ヘイショ</t>
    </rPh>
    <rPh sb="22" eb="24">
      <t>ヨテイ</t>
    </rPh>
    <rPh sb="24" eb="26">
      <t>ニッスウ</t>
    </rPh>
    <rPh sb="28" eb="29">
      <t>ヒ</t>
    </rPh>
    <rPh sb="33" eb="35">
      <t>タッセイ</t>
    </rPh>
    <rPh sb="35" eb="37">
      <t>ミコ</t>
    </rPh>
    <phoneticPr fontId="1"/>
  </si>
  <si>
    <t>・令和７年  1月度　　土日の合計：８日　閉所予定日数：８日　　→　達成見込み　</t>
    <rPh sb="1" eb="3">
      <t>レイワ</t>
    </rPh>
    <rPh sb="4" eb="5">
      <t>ネン</t>
    </rPh>
    <rPh sb="8" eb="9">
      <t>ツキ</t>
    </rPh>
    <rPh sb="9" eb="10">
      <t>ド</t>
    </rPh>
    <rPh sb="12" eb="14">
      <t>ドニチ</t>
    </rPh>
    <rPh sb="15" eb="17">
      <t>ゴウケイ</t>
    </rPh>
    <rPh sb="19" eb="20">
      <t>ヒ</t>
    </rPh>
    <rPh sb="21" eb="23">
      <t>ヘイショ</t>
    </rPh>
    <rPh sb="23" eb="25">
      <t>ヨテイ</t>
    </rPh>
    <rPh sb="25" eb="27">
      <t>ニッスウ</t>
    </rPh>
    <rPh sb="29" eb="30">
      <t>ヒ</t>
    </rPh>
    <rPh sb="34" eb="36">
      <t>タッセイ</t>
    </rPh>
    <rPh sb="36" eb="38">
      <t>ミコ</t>
    </rPh>
    <phoneticPr fontId="1"/>
  </si>
  <si>
    <t>（別紙３）</t>
    <rPh sb="1" eb="3">
      <t>ベッシ</t>
    </rPh>
    <phoneticPr fontId="1"/>
  </si>
  <si>
    <t>≧ 28.5 ％</t>
    <phoneticPr fontId="1"/>
  </si>
  <si>
    <t>　通期の週休２日達成</t>
    <rPh sb="1" eb="3">
      <t>ツウキ</t>
    </rPh>
    <rPh sb="4" eb="6">
      <t>シュウキュウ</t>
    </rPh>
    <rPh sb="7" eb="8">
      <t>ヒ</t>
    </rPh>
    <rPh sb="8" eb="10">
      <t>タッセイ</t>
    </rPh>
    <phoneticPr fontId="1"/>
  </si>
  <si>
    <t>土日の合計：</t>
    <rPh sb="0" eb="2">
      <t>ドニチ</t>
    </rPh>
    <rPh sb="3" eb="5">
      <t>ゴウケイ</t>
    </rPh>
    <phoneticPr fontId="1"/>
  </si>
  <si>
    <t>日</t>
    <rPh sb="0" eb="1">
      <t>ヒ</t>
    </rPh>
    <phoneticPr fontId="1"/>
  </si>
  <si>
    <t>閉所予定日数：</t>
    <rPh sb="0" eb="2">
      <t>ヘイショ</t>
    </rPh>
    <rPh sb="2" eb="4">
      <t>ヨテイ</t>
    </rPh>
    <rPh sb="4" eb="6">
      <t>ニッスウ</t>
    </rPh>
    <phoneticPr fontId="1"/>
  </si>
  <si>
    <t>→</t>
    <phoneticPr fontId="1"/>
  </si>
  <si>
    <t>達成見込み</t>
    <rPh sb="0" eb="2">
      <t>タッセイ</t>
    </rPh>
    <rPh sb="2" eb="4">
      <t>ミコ</t>
    </rPh>
    <phoneticPr fontId="1"/>
  </si>
  <si>
    <t>達成</t>
    <rPh sb="0" eb="2">
      <t>タッセイ</t>
    </rPh>
    <phoneticPr fontId="1"/>
  </si>
  <si>
    <t>・現場閉所率</t>
    <rPh sb="1" eb="3">
      <t>ゲンバ</t>
    </rPh>
    <rPh sb="3" eb="5">
      <t>ヘイショ</t>
    </rPh>
    <rPh sb="5" eb="6">
      <t>リツ</t>
    </rPh>
    <phoneticPr fontId="1"/>
  </si>
  <si>
    <t>・現場閉所日数の合計</t>
    <rPh sb="1" eb="3">
      <t>ゲンバ</t>
    </rPh>
    <rPh sb="3" eb="5">
      <t>ヘイショ</t>
    </rPh>
    <rPh sb="5" eb="7">
      <t>ニッスウ</t>
    </rPh>
    <rPh sb="8" eb="10">
      <t>ゴウケイ</t>
    </rPh>
    <phoneticPr fontId="1"/>
  </si>
  <si>
    <t>・施工に必要な日数：　</t>
    <rPh sb="1" eb="3">
      <t>セコウ</t>
    </rPh>
    <rPh sb="4" eb="6">
      <t>ヒツヨウ</t>
    </rPh>
    <rPh sb="7" eb="9">
      <t>ニッスウ</t>
    </rPh>
    <phoneticPr fontId="1"/>
  </si>
  <si>
    <t>＝</t>
    <phoneticPr fontId="1"/>
  </si>
  <si>
    <t>÷</t>
    <phoneticPr fontId="1"/>
  </si>
  <si>
    <t>×１00</t>
    <phoneticPr fontId="1"/>
  </si>
  <si>
    <t>（少数第２位を四捨五入）</t>
    <rPh sb="1" eb="3">
      <t>ショウスウ</t>
    </rPh>
    <rPh sb="3" eb="4">
      <t>ダイ</t>
    </rPh>
    <rPh sb="5" eb="6">
      <t>クライ</t>
    </rPh>
    <rPh sb="7" eb="11">
      <t>シシャゴニュウ</t>
    </rPh>
    <phoneticPr fontId="1"/>
  </si>
  <si>
    <t>　</t>
    <phoneticPr fontId="1"/>
  </si>
  <si>
    <t>・「施工に必要な期間」の内の除外日　</t>
    <rPh sb="2" eb="4">
      <t>セコウ</t>
    </rPh>
    <rPh sb="5" eb="7">
      <t>ヒツヨウ</t>
    </rPh>
    <rPh sb="8" eb="10">
      <t>キカン</t>
    </rPh>
    <rPh sb="12" eb="13">
      <t>ウチ</t>
    </rPh>
    <rPh sb="14" eb="16">
      <t>ジョガイ</t>
    </rPh>
    <rPh sb="16" eb="17">
      <t>ビ</t>
    </rPh>
    <phoneticPr fontId="1"/>
  </si>
  <si>
    <t>凡例</t>
    <rPh sb="0" eb="2">
      <t>ハンレイ</t>
    </rPh>
    <phoneticPr fontId="1"/>
  </si>
  <si>
    <t>〇</t>
    <phoneticPr fontId="1"/>
  </si>
  <si>
    <t xml:space="preserve"> 現場閉所予定日</t>
    <rPh sb="1" eb="3">
      <t>ゲンバ</t>
    </rPh>
    <rPh sb="3" eb="5">
      <t>ヘイショ</t>
    </rPh>
    <rPh sb="5" eb="7">
      <t>ヨテイ</t>
    </rPh>
    <rPh sb="7" eb="8">
      <t>ヒ</t>
    </rPh>
    <phoneticPr fontId="1"/>
  </si>
  <si>
    <t xml:space="preserve"> 施工に必要な期間</t>
    <rPh sb="1" eb="3">
      <t>セコウ</t>
    </rPh>
    <rPh sb="4" eb="6">
      <t>ヒツヨウ</t>
    </rPh>
    <rPh sb="7" eb="9">
      <t>キカン</t>
    </rPh>
    <phoneticPr fontId="1"/>
  </si>
  <si>
    <t xml:space="preserve"> 現場閉所した日</t>
    <rPh sb="1" eb="3">
      <t>ゲンバ</t>
    </rPh>
    <rPh sb="3" eb="5">
      <t>ヘイショ</t>
    </rPh>
    <rPh sb="7" eb="8">
      <t>ヒ</t>
    </rPh>
    <phoneticPr fontId="1"/>
  </si>
  <si>
    <t>（工期）</t>
    <rPh sb="1" eb="3">
      <t>コウキ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</si>
  <si>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</si>
  <si>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</si>
  <si>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</si>
  <si>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</si>
  <si>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 ～</t>
    <rPh sb="0" eb="1">
      <t>ヒ</t>
    </rPh>
    <phoneticPr fontId="1"/>
  </si>
  <si>
    <t>⇒⇒⇒</t>
    <phoneticPr fontId="1"/>
  </si>
  <si>
    <t>（現場着手日）</t>
    <rPh sb="1" eb="3">
      <t>ゲンバ</t>
    </rPh>
    <rPh sb="3" eb="5">
      <t>チャクシュ</t>
    </rPh>
    <rPh sb="5" eb="6">
      <t>ビ</t>
    </rPh>
    <phoneticPr fontId="1"/>
  </si>
  <si>
    <t>（現場終了日）</t>
    <rPh sb="1" eb="3">
      <t>ゲンバ</t>
    </rPh>
    <rPh sb="3" eb="6">
      <t>シュウリョウビ</t>
    </rPh>
    <phoneticPr fontId="1"/>
  </si>
  <si>
    <t>）</t>
    <phoneticPr fontId="1"/>
  </si>
  <si>
    <t>年末年始 R6年12月29日～R7年1月3日</t>
  </si>
  <si>
    <t>（</t>
    <phoneticPr fontId="1"/>
  </si>
  <si>
    <t>＝11-3</t>
    <phoneticPr fontId="1"/>
  </si>
  <si>
    <t>＝28-8</t>
    <phoneticPr fontId="1"/>
  </si>
  <si>
    <t>・当初予定から変更した現場閉所日</t>
    <rPh sb="1" eb="3">
      <t>トウショ</t>
    </rPh>
    <rPh sb="3" eb="5">
      <t>ヨテイ</t>
    </rPh>
    <rPh sb="7" eb="9">
      <t>ヘンコウ</t>
    </rPh>
    <rPh sb="11" eb="13">
      <t>ゲンバ</t>
    </rPh>
    <rPh sb="13" eb="15">
      <t>ヘイショ</t>
    </rPh>
    <rPh sb="15" eb="16">
      <t>ビ</t>
    </rPh>
    <phoneticPr fontId="1"/>
  </si>
  <si>
    <t>①　11/29  （現場見学会の実施）</t>
    <rPh sb="10" eb="12">
      <t>ゲンバ</t>
    </rPh>
    <rPh sb="12" eb="15">
      <t>ケンガクカイ</t>
    </rPh>
    <rPh sb="16" eb="18">
      <t>ジッシ</t>
    </rPh>
    <phoneticPr fontId="1"/>
  </si>
  <si>
    <t>②</t>
    <phoneticPr fontId="1"/>
  </si>
  <si>
    <t>③</t>
    <phoneticPr fontId="1"/>
  </si>
  <si>
    <t>①　12/6  （現場見学会の実施）</t>
    <rPh sb="9" eb="11">
      <t>ゲンバ</t>
    </rPh>
    <rPh sb="11" eb="14">
      <t>ケンガクカイ</t>
    </rPh>
    <rPh sb="15" eb="17">
      <t>ジッシ</t>
    </rPh>
    <phoneticPr fontId="1"/>
  </si>
  <si>
    <t>＝11-4</t>
    <phoneticPr fontId="1"/>
  </si>
  <si>
    <t>■月単位の週休２日の達成状況</t>
    <rPh sb="1" eb="2">
      <t>ツキ</t>
    </rPh>
    <rPh sb="2" eb="4">
      <t>タンイ</t>
    </rPh>
    <rPh sb="5" eb="7">
      <t>シュウキュウ</t>
    </rPh>
    <rPh sb="8" eb="9">
      <t>ヒ</t>
    </rPh>
    <rPh sb="10" eb="12">
      <t>タッセイ</t>
    </rPh>
    <rPh sb="12" eb="14">
      <t>ジョウキョウ</t>
    </rPh>
    <phoneticPr fontId="1"/>
  </si>
  <si>
    <t>■通期の週休２日の達成状況</t>
    <rPh sb="1" eb="3">
      <t>ツウキ</t>
    </rPh>
    <rPh sb="4" eb="6">
      <t>シュウキュウ</t>
    </rPh>
    <rPh sb="7" eb="8">
      <t>ヒ</t>
    </rPh>
    <rPh sb="9" eb="11">
      <t>タッセイ</t>
    </rPh>
    <rPh sb="11" eb="13">
      <t>ジョウキョウ</t>
    </rPh>
    <phoneticPr fontId="1"/>
  </si>
  <si>
    <t>＝7-2</t>
    <phoneticPr fontId="1"/>
  </si>
  <si>
    <t>①　</t>
    <phoneticPr fontId="1"/>
  </si>
  <si>
    <t>＝28-7</t>
    <phoneticPr fontId="1"/>
  </si>
  <si>
    <t>＝7-3</t>
    <phoneticPr fontId="1"/>
  </si>
  <si>
    <t>未達成</t>
    <rPh sb="0" eb="1">
      <t>ミ</t>
    </rPh>
    <rPh sb="1" eb="3">
      <t>タッセイ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</si>
</sst>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/>
    <xf numFmtId="0" fontId="0" fillId="0" borderId="0" xfId="0" applyFill="1"/>
    <xf numFmtId="49" fontId="0" fillId="0" borderId="3" xfId="0" applyNumberForma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/>
    <xf numFmtId="0" fontId="11" fillId="0" borderId="0" xfId="0" applyFont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0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0" fillId="2" borderId="1" xfId="0" applyFill="1" applyBorder="1" applyAlignment="1"/>
    <xf numFmtId="0" fontId="0" fillId="2" borderId="1" xfId="0" applyFont="1" applyFill="1" applyBorder="1" applyAlignment="1"/>
    <xf numFmtId="0" fontId="7" fillId="2" borderId="1" xfId="0" applyFont="1" applyFill="1" applyBorder="1" applyAlignment="1"/>
    <xf numFmtId="0" fontId="0" fillId="2" borderId="0" xfId="0" applyFill="1" applyAlignment="1"/>
    <xf numFmtId="0" fontId="3" fillId="2" borderId="1" xfId="0" applyFont="1" applyFill="1" applyBorder="1" applyAlignment="1"/>
    <xf numFmtId="0" fontId="0" fillId="0" borderId="1" xfId="0" applyFill="1" applyBorder="1" applyAlignment="1"/>
    <xf numFmtId="0" fontId="8" fillId="0" borderId="0" xfId="0" applyFont="1" applyAlignment="1"/>
    <xf numFmtId="0" fontId="0" fillId="3" borderId="1" xfId="0" applyFont="1" applyFill="1" applyBorder="1" applyAlignment="1"/>
    <xf numFmtId="0" fontId="7" fillId="3" borderId="1" xfId="0" applyFont="1" applyFill="1" applyBorder="1" applyAlignment="1"/>
    <xf numFmtId="0" fontId="3" fillId="3" borderId="1" xfId="0" applyFont="1" applyFill="1" applyBorder="1" applyAlignment="1"/>
    <xf numFmtId="0" fontId="0" fillId="3" borderId="1" xfId="0" applyFill="1" applyBorder="1" applyAlignment="1"/>
    <xf numFmtId="49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shrinkToFi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Alignment="1"/>
    <xf numFmtId="0" fontId="14" fillId="0" borderId="0" xfId="0" applyFont="1" applyAlignment="1">
      <alignment vertical="top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/>
    <xf numFmtId="0" fontId="3" fillId="0" borderId="1" xfId="0" applyFont="1" applyFill="1" applyBorder="1" applyAlignment="1"/>
    <xf numFmtId="0" fontId="0" fillId="0" borderId="1" xfId="0" applyFont="1" applyFill="1" applyBorder="1" applyAlignment="1"/>
    <xf numFmtId="0" fontId="7" fillId="0" borderId="1" xfId="0" applyFont="1" applyFill="1" applyBorder="1" applyAlignment="1"/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0" xfId="0" applyFont="1" applyBorder="1" applyAlignment="1"/>
    <xf numFmtId="0" fontId="15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176" fontId="10" fillId="0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10" xfId="0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center" vertical="top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6" fillId="3" borderId="2" xfId="0" applyFont="1" applyFill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18" fillId="0" borderId="0" xfId="0" applyFont="1"/>
    <xf numFmtId="0" fontId="18" fillId="4" borderId="0" xfId="0" applyFont="1" applyFill="1"/>
    <xf numFmtId="0" fontId="18" fillId="4" borderId="0" xfId="0" applyFont="1" applyFill="1" applyAlignment="1">
      <alignment horizontal="center" vertical="top"/>
    </xf>
    <xf numFmtId="0" fontId="18" fillId="0" borderId="0" xfId="0" applyFont="1" applyAlignment="1">
      <alignment horizontal="left" vertical="center"/>
    </xf>
    <xf numFmtId="0" fontId="20" fillId="0" borderId="0" xfId="0" applyFont="1" applyAlignment="1"/>
    <xf numFmtId="0" fontId="20" fillId="2" borderId="0" xfId="0" applyFont="1" applyFill="1" applyBorder="1" applyAlignment="1">
      <alignment horizontal="left"/>
    </xf>
    <xf numFmtId="0" fontId="18" fillId="4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/>
    </xf>
    <xf numFmtId="0" fontId="12" fillId="0" borderId="0" xfId="0" applyFont="1" applyBorder="1" applyAlignment="1">
      <alignment horizontal="left" vertical="top"/>
    </xf>
    <xf numFmtId="0" fontId="10" fillId="0" borderId="1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3" fillId="0" borderId="17" xfId="0" applyFont="1" applyFill="1" applyBorder="1" applyAlignment="1">
      <alignment horizontal="left" shrinkToFit="1"/>
    </xf>
    <xf numFmtId="0" fontId="13" fillId="0" borderId="18" xfId="0" applyFont="1" applyFill="1" applyBorder="1" applyAlignment="1">
      <alignment horizontal="left" shrinkToFit="1"/>
    </xf>
    <xf numFmtId="0" fontId="13" fillId="0" borderId="19" xfId="0" applyFont="1" applyFill="1" applyBorder="1" applyAlignment="1">
      <alignment horizontal="left" shrinkToFit="1"/>
    </xf>
    <xf numFmtId="0" fontId="12" fillId="0" borderId="15" xfId="0" applyFont="1" applyFill="1" applyBorder="1" applyAlignment="1">
      <alignment horizontal="left" shrinkToFit="1"/>
    </xf>
    <xf numFmtId="0" fontId="12" fillId="0" borderId="16" xfId="0" applyFont="1" applyFill="1" applyBorder="1" applyAlignment="1">
      <alignment horizontal="left" shrinkToFit="1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20" fillId="4" borderId="0" xfId="0" applyFont="1" applyFill="1" applyAlignment="1">
      <alignment horizontal="center"/>
    </xf>
    <xf numFmtId="49" fontId="0" fillId="0" borderId="13" xfId="0" applyNumberFormat="1" applyBorder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198856</xdr:colOff>
      <xdr:row>85</xdr:row>
      <xdr:rowOff>88366</xdr:rowOff>
    </xdr:from>
    <xdr:to>
      <xdr:col>22</xdr:col>
      <xdr:colOff>133270</xdr:colOff>
      <xdr:row>86</xdr:row>
      <xdr:rowOff>171450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BE8D19AE-7A2C-4D01-B339-200511806A9A}"/>
            </a:ext>
          </a:extLst>
        </xdr:cNvPr>
        <xdr:cNvSpPr/>
      </xdr:nvSpPr>
      <xdr:spPr>
        <a:xfrm flipH="1">
          <a:off x="6094831" y="19005016"/>
          <a:ext cx="239214" cy="330734"/>
        </a:xfrm>
        <a:prstGeom prst="downArrow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104775</xdr:colOff>
      <xdr:row>16</xdr:row>
      <xdr:rowOff>19050</xdr:rowOff>
    </xdr:from>
    <xdr:to>
      <xdr:col>4</xdr:col>
      <xdr:colOff>0</xdr:colOff>
      <xdr:row>16</xdr:row>
      <xdr:rowOff>200025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972B0B7-F662-4FCF-BDF8-1287FEB0AC58}"/>
            </a:ext>
          </a:extLst>
        </xdr:cNvPr>
        <xdr:cNvSpPr/>
      </xdr:nvSpPr>
      <xdr:spPr>
        <a:xfrm>
          <a:off x="4886325" y="268605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104775</xdr:colOff>
      <xdr:row>16</xdr:row>
      <xdr:rowOff>19050</xdr:rowOff>
    </xdr:from>
    <xdr:to>
      <xdr:col>10</xdr:col>
      <xdr:colOff>0</xdr:colOff>
      <xdr:row>16</xdr:row>
      <xdr:rowOff>200025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7211F9B-300E-4BDA-BC45-01C565308101}"/>
            </a:ext>
          </a:extLst>
        </xdr:cNvPr>
        <xdr:cNvSpPr/>
      </xdr:nvSpPr>
      <xdr:spPr>
        <a:xfrm>
          <a:off x="6715125" y="268605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123825</xdr:colOff>
      <xdr:row>14</xdr:row>
      <xdr:rowOff>28575</xdr:rowOff>
    </xdr:from>
    <xdr:to>
      <xdr:col>12</xdr:col>
      <xdr:colOff>19050</xdr:colOff>
      <xdr:row>14</xdr:row>
      <xdr:rowOff>209550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7C7A59D-59A8-4A78-A20B-8A4E69BA59B4}"/>
            </a:ext>
          </a:extLst>
        </xdr:cNvPr>
        <xdr:cNvSpPr/>
      </xdr:nvSpPr>
      <xdr:spPr>
        <a:xfrm>
          <a:off x="7200900" y="22193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123825</xdr:colOff>
      <xdr:row>12</xdr:row>
      <xdr:rowOff>28575</xdr:rowOff>
    </xdr:from>
    <xdr:to>
      <xdr:col>12</xdr:col>
      <xdr:colOff>19050</xdr:colOff>
      <xdr:row>12</xdr:row>
      <xdr:rowOff>209550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B0C5EAC-02E2-4821-A034-A171A1DE6F16}"/>
            </a:ext>
          </a:extLst>
        </xdr:cNvPr>
        <xdr:cNvSpPr/>
      </xdr:nvSpPr>
      <xdr:spPr>
        <a:xfrm>
          <a:off x="7200900" y="174307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85725</xdr:colOff>
      <xdr:row>15</xdr:row>
      <xdr:rowOff>19050</xdr:rowOff>
    </xdr:from>
    <xdr:to>
      <xdr:col>17</xdr:col>
      <xdr:colOff>285750</xdr:colOff>
      <xdr:row>15</xdr:row>
      <xdr:rowOff>200025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B8A4BF6-245D-4C74-B8B5-16E6851343A9}"/>
            </a:ext>
          </a:extLst>
        </xdr:cNvPr>
        <xdr:cNvSpPr/>
      </xdr:nvSpPr>
      <xdr:spPr>
        <a:xfrm>
          <a:off x="8991600" y="24479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133350</xdr:colOff>
      <xdr:row>13</xdr:row>
      <xdr:rowOff>19050</xdr:rowOff>
    </xdr:from>
    <xdr:to>
      <xdr:col>12</xdr:col>
      <xdr:colOff>28575</xdr:colOff>
      <xdr:row>13</xdr:row>
      <xdr:rowOff>200025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9A74A89-7418-4BB5-A9D7-3D17207CCEE6}"/>
            </a:ext>
          </a:extLst>
        </xdr:cNvPr>
        <xdr:cNvSpPr/>
      </xdr:nvSpPr>
      <xdr:spPr>
        <a:xfrm>
          <a:off x="7210425" y="197167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104775</xdr:colOff>
      <xdr:row>15</xdr:row>
      <xdr:rowOff>19050</xdr:rowOff>
    </xdr:from>
    <xdr:to>
      <xdr:col>10</xdr:col>
      <xdr:colOff>0</xdr:colOff>
      <xdr:row>15</xdr:row>
      <xdr:rowOff>200025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A58ABAC-26C7-4482-AD92-B10E9D5A2E88}"/>
            </a:ext>
          </a:extLst>
        </xdr:cNvPr>
        <xdr:cNvSpPr/>
      </xdr:nvSpPr>
      <xdr:spPr>
        <a:xfrm>
          <a:off x="6715125" y="24479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104775</xdr:colOff>
      <xdr:row>12</xdr:row>
      <xdr:rowOff>9525</xdr:rowOff>
    </xdr:from>
    <xdr:to>
      <xdr:col>18</xdr:col>
      <xdr:colOff>0</xdr:colOff>
      <xdr:row>12</xdr:row>
      <xdr:rowOff>190500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6F0AFE8-6D17-4684-94ED-BA6C2A2ED84D}"/>
            </a:ext>
          </a:extLst>
        </xdr:cNvPr>
        <xdr:cNvSpPr/>
      </xdr:nvSpPr>
      <xdr:spPr>
        <a:xfrm>
          <a:off x="9010650" y="17240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14</xdr:row>
      <xdr:rowOff>28575</xdr:rowOff>
    </xdr:from>
    <xdr:to>
      <xdr:col>17</xdr:col>
      <xdr:colOff>295275</xdr:colOff>
      <xdr:row>14</xdr:row>
      <xdr:rowOff>209550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1A29E169-238C-44CA-8582-991D5A431371}"/>
            </a:ext>
          </a:extLst>
        </xdr:cNvPr>
        <xdr:cNvSpPr/>
      </xdr:nvSpPr>
      <xdr:spPr>
        <a:xfrm>
          <a:off x="9001125" y="22193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104775</xdr:colOff>
      <xdr:row>15</xdr:row>
      <xdr:rowOff>28575</xdr:rowOff>
    </xdr:from>
    <xdr:to>
      <xdr:col>12</xdr:col>
      <xdr:colOff>0</xdr:colOff>
      <xdr:row>15</xdr:row>
      <xdr:rowOff>209550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30D596A-6534-4E47-8774-334A238C08DE}"/>
            </a:ext>
          </a:extLst>
        </xdr:cNvPr>
        <xdr:cNvSpPr/>
      </xdr:nvSpPr>
      <xdr:spPr>
        <a:xfrm>
          <a:off x="7181850" y="245745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13</xdr:row>
      <xdr:rowOff>19050</xdr:rowOff>
    </xdr:from>
    <xdr:to>
      <xdr:col>17</xdr:col>
      <xdr:colOff>295275</xdr:colOff>
      <xdr:row>13</xdr:row>
      <xdr:rowOff>200025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345A130-E699-4281-A82D-FF464D015BF2}"/>
            </a:ext>
          </a:extLst>
        </xdr:cNvPr>
        <xdr:cNvSpPr/>
      </xdr:nvSpPr>
      <xdr:spPr>
        <a:xfrm>
          <a:off x="9001125" y="197167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13</xdr:row>
      <xdr:rowOff>28575</xdr:rowOff>
    </xdr:from>
    <xdr:to>
      <xdr:col>20</xdr:col>
      <xdr:colOff>295275</xdr:colOff>
      <xdr:row>13</xdr:row>
      <xdr:rowOff>209550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81497FE5-2AE6-4DFA-B337-578A86C813A6}"/>
            </a:ext>
          </a:extLst>
        </xdr:cNvPr>
        <xdr:cNvSpPr/>
      </xdr:nvSpPr>
      <xdr:spPr>
        <a:xfrm>
          <a:off x="5686425" y="29432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114300</xdr:colOff>
      <xdr:row>13</xdr:row>
      <xdr:rowOff>28575</xdr:rowOff>
    </xdr:from>
    <xdr:to>
      <xdr:col>22</xdr:col>
      <xdr:colOff>9525</xdr:colOff>
      <xdr:row>13</xdr:row>
      <xdr:rowOff>209550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A2517C47-3031-4352-8C67-E517B949DA0C}"/>
            </a:ext>
          </a:extLst>
        </xdr:cNvPr>
        <xdr:cNvSpPr/>
      </xdr:nvSpPr>
      <xdr:spPr>
        <a:xfrm>
          <a:off x="6010275" y="29432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95250</xdr:colOff>
      <xdr:row>13</xdr:row>
      <xdr:rowOff>19050</xdr:rowOff>
    </xdr:from>
    <xdr:to>
      <xdr:col>19</xdr:col>
      <xdr:colOff>295275</xdr:colOff>
      <xdr:row>13</xdr:row>
      <xdr:rowOff>200025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D9D44EB4-E014-4248-BF7D-A80431BC38BC}"/>
            </a:ext>
          </a:extLst>
        </xdr:cNvPr>
        <xdr:cNvSpPr/>
      </xdr:nvSpPr>
      <xdr:spPr>
        <a:xfrm>
          <a:off x="9439275" y="197167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12</xdr:row>
      <xdr:rowOff>38100</xdr:rowOff>
    </xdr:from>
    <xdr:to>
      <xdr:col>26</xdr:col>
      <xdr:colOff>9525</xdr:colOff>
      <xdr:row>12</xdr:row>
      <xdr:rowOff>219075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3295C559-95B2-43FB-BE2E-982B9C4C4033}"/>
            </a:ext>
          </a:extLst>
        </xdr:cNvPr>
        <xdr:cNvSpPr/>
      </xdr:nvSpPr>
      <xdr:spPr>
        <a:xfrm>
          <a:off x="11287125" y="175260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104775</xdr:colOff>
      <xdr:row>62</xdr:row>
      <xdr:rowOff>19050</xdr:rowOff>
    </xdr:from>
    <xdr:to>
      <xdr:col>4</xdr:col>
      <xdr:colOff>0</xdr:colOff>
      <xdr:row>62</xdr:row>
      <xdr:rowOff>200025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4DB9D048-2C71-4196-82D4-F2ED522FC081}"/>
            </a:ext>
          </a:extLst>
        </xdr:cNvPr>
        <xdr:cNvSpPr/>
      </xdr:nvSpPr>
      <xdr:spPr>
        <a:xfrm>
          <a:off x="4886325" y="268605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104775</xdr:colOff>
      <xdr:row>62</xdr:row>
      <xdr:rowOff>19050</xdr:rowOff>
    </xdr:from>
    <xdr:to>
      <xdr:col>10</xdr:col>
      <xdr:colOff>0</xdr:colOff>
      <xdr:row>62</xdr:row>
      <xdr:rowOff>200025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6AEBFA88-1E5E-4787-A5A9-9E54DA5331FA}"/>
            </a:ext>
          </a:extLst>
        </xdr:cNvPr>
        <xdr:cNvSpPr/>
      </xdr:nvSpPr>
      <xdr:spPr>
        <a:xfrm>
          <a:off x="6715125" y="268605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123825</xdr:colOff>
      <xdr:row>60</xdr:row>
      <xdr:rowOff>28575</xdr:rowOff>
    </xdr:from>
    <xdr:to>
      <xdr:col>12</xdr:col>
      <xdr:colOff>19050</xdr:colOff>
      <xdr:row>60</xdr:row>
      <xdr:rowOff>209550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1D18D45B-E287-4037-B5E3-F67E7F53AA6D}"/>
            </a:ext>
          </a:extLst>
        </xdr:cNvPr>
        <xdr:cNvSpPr/>
      </xdr:nvSpPr>
      <xdr:spPr>
        <a:xfrm>
          <a:off x="7200900" y="22193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123825</xdr:colOff>
      <xdr:row>58</xdr:row>
      <xdr:rowOff>28575</xdr:rowOff>
    </xdr:from>
    <xdr:to>
      <xdr:col>12</xdr:col>
      <xdr:colOff>19050</xdr:colOff>
      <xdr:row>58</xdr:row>
      <xdr:rowOff>209550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7C4AAEE8-B1C5-4991-A66A-ABA58105CA5B}"/>
            </a:ext>
          </a:extLst>
        </xdr:cNvPr>
        <xdr:cNvSpPr/>
      </xdr:nvSpPr>
      <xdr:spPr>
        <a:xfrm>
          <a:off x="7200900" y="174307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133350</xdr:colOff>
      <xdr:row>59</xdr:row>
      <xdr:rowOff>19050</xdr:rowOff>
    </xdr:from>
    <xdr:to>
      <xdr:col>12</xdr:col>
      <xdr:colOff>28575</xdr:colOff>
      <xdr:row>59</xdr:row>
      <xdr:rowOff>200025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B3C9C31A-6822-4759-AEBD-722C072F9FFD}"/>
            </a:ext>
          </a:extLst>
        </xdr:cNvPr>
        <xdr:cNvSpPr/>
      </xdr:nvSpPr>
      <xdr:spPr>
        <a:xfrm>
          <a:off x="7210425" y="197167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104775</xdr:colOff>
      <xdr:row>61</xdr:row>
      <xdr:rowOff>19050</xdr:rowOff>
    </xdr:from>
    <xdr:to>
      <xdr:col>10</xdr:col>
      <xdr:colOff>0</xdr:colOff>
      <xdr:row>61</xdr:row>
      <xdr:rowOff>200025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6C3CC880-FB44-419F-8DB7-C247492971B3}"/>
            </a:ext>
          </a:extLst>
        </xdr:cNvPr>
        <xdr:cNvSpPr/>
      </xdr:nvSpPr>
      <xdr:spPr>
        <a:xfrm>
          <a:off x="6715125" y="24479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114300</xdr:colOff>
      <xdr:row>58</xdr:row>
      <xdr:rowOff>19050</xdr:rowOff>
    </xdr:from>
    <xdr:to>
      <xdr:col>17</xdr:col>
      <xdr:colOff>9525</xdr:colOff>
      <xdr:row>58</xdr:row>
      <xdr:rowOff>200025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BFDC03A5-58A4-42B4-8C5A-DE9D21202B19}"/>
            </a:ext>
          </a:extLst>
        </xdr:cNvPr>
        <xdr:cNvSpPr/>
      </xdr:nvSpPr>
      <xdr:spPr>
        <a:xfrm>
          <a:off x="8715375" y="1303972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104775</xdr:colOff>
      <xdr:row>61</xdr:row>
      <xdr:rowOff>28575</xdr:rowOff>
    </xdr:from>
    <xdr:to>
      <xdr:col>12</xdr:col>
      <xdr:colOff>0</xdr:colOff>
      <xdr:row>61</xdr:row>
      <xdr:rowOff>209550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1113B3A4-6FFE-4D31-9C9B-35B97AE8EB29}"/>
            </a:ext>
          </a:extLst>
        </xdr:cNvPr>
        <xdr:cNvSpPr/>
      </xdr:nvSpPr>
      <xdr:spPr>
        <a:xfrm>
          <a:off x="7181850" y="245745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59</xdr:row>
      <xdr:rowOff>19050</xdr:rowOff>
    </xdr:from>
    <xdr:to>
      <xdr:col>17</xdr:col>
      <xdr:colOff>295275</xdr:colOff>
      <xdr:row>59</xdr:row>
      <xdr:rowOff>200025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C1D3BC08-1A4B-4418-ACA7-9F9CA55F3CAD}"/>
            </a:ext>
          </a:extLst>
        </xdr:cNvPr>
        <xdr:cNvSpPr/>
      </xdr:nvSpPr>
      <xdr:spPr>
        <a:xfrm>
          <a:off x="9001125" y="197167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95250</xdr:colOff>
      <xdr:row>59</xdr:row>
      <xdr:rowOff>19050</xdr:rowOff>
    </xdr:from>
    <xdr:to>
      <xdr:col>19</xdr:col>
      <xdr:colOff>295275</xdr:colOff>
      <xdr:row>59</xdr:row>
      <xdr:rowOff>200025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CFC481FF-4EF1-4D98-AAA0-8F80F12C4EB5}"/>
            </a:ext>
          </a:extLst>
        </xdr:cNvPr>
        <xdr:cNvSpPr/>
      </xdr:nvSpPr>
      <xdr:spPr>
        <a:xfrm>
          <a:off x="9439275" y="1971675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58</xdr:row>
      <xdr:rowOff>38100</xdr:rowOff>
    </xdr:from>
    <xdr:to>
      <xdr:col>26</xdr:col>
      <xdr:colOff>9525</xdr:colOff>
      <xdr:row>58</xdr:row>
      <xdr:rowOff>219075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F071D304-F4A2-4C1A-B9B6-2B040C214BCE}"/>
            </a:ext>
          </a:extLst>
        </xdr:cNvPr>
        <xdr:cNvSpPr/>
      </xdr:nvSpPr>
      <xdr:spPr>
        <a:xfrm>
          <a:off x="11287125" y="175260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66675</xdr:colOff>
      <xdr:row>62</xdr:row>
      <xdr:rowOff>28575</xdr:rowOff>
    </xdr:from>
    <xdr:to>
      <xdr:col>8</xdr:col>
      <xdr:colOff>266700</xdr:colOff>
      <xdr:row>62</xdr:row>
      <xdr:rowOff>209550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87B1714C-87AC-4827-9D0F-30E59B684263}"/>
            </a:ext>
          </a:extLst>
        </xdr:cNvPr>
        <xdr:cNvSpPr/>
      </xdr:nvSpPr>
      <xdr:spPr>
        <a:xfrm>
          <a:off x="6372225" y="1400175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47626</xdr:colOff>
      <xdr:row>88</xdr:row>
      <xdr:rowOff>238125</xdr:rowOff>
    </xdr:from>
    <xdr:to>
      <xdr:col>25</xdr:col>
      <xdr:colOff>194026</xdr:colOff>
      <xdr:row>88</xdr:row>
      <xdr:rowOff>238125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7B077168-C93C-4CE8-AC94-91C61E971D84}"/>
            </a:ext>
          </a:extLst>
        </xdr:cNvPr>
        <xdr:cNvCxnSpPr/>
      </xdr:nvCxnSpPr>
      <xdr:spPr>
        <a:xfrm flipH="1" flipV="1">
          <a:off x="6553201" y="18821400"/>
          <a:ext cx="756000" cy="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66675</xdr:colOff>
      <xdr:row>73</xdr:row>
      <xdr:rowOff>57150</xdr:rowOff>
    </xdr:from>
    <xdr:to>
      <xdr:col>25</xdr:col>
      <xdr:colOff>213075</xdr:colOff>
      <xdr:row>73</xdr:row>
      <xdr:rowOff>57150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77EEC74C-3642-436F-954B-9AA73CB13DA7}"/>
            </a:ext>
          </a:extLst>
        </xdr:cNvPr>
        <xdr:cNvCxnSpPr/>
      </xdr:nvCxnSpPr>
      <xdr:spPr>
        <a:xfrm flipH="1" flipV="1">
          <a:off x="6572250" y="15039975"/>
          <a:ext cx="756000" cy="0"/>
        </a:xfrm>
        <a:prstGeom prst="straightConnector1">
          <a:avLst/>
        </a:prstGeom>
        <a:ln w="2222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209550</xdr:colOff>
      <xdr:row>73</xdr:row>
      <xdr:rowOff>57150</xdr:rowOff>
    </xdr:from>
    <xdr:to>
      <xdr:col>25</xdr:col>
      <xdr:colOff>209550</xdr:colOff>
      <xdr:row>89</xdr:row>
      <xdr:rowOff>1650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A38BA920-B2E5-4AFE-A23C-95401BE2EFC4}"/>
            </a:ext>
          </a:extLst>
        </xdr:cNvPr>
        <xdr:cNvCxnSpPr/>
      </xdr:nvCxnSpPr>
      <xdr:spPr>
        <a:xfrm flipH="1" flipV="1">
          <a:off x="7324725" y="15268575"/>
          <a:ext cx="0" cy="3564000"/>
        </a:xfrm>
        <a:prstGeom prst="straightConnector1">
          <a:avLst/>
        </a:prstGeom>
        <a:ln w="2222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89</xdr:row>
      <xdr:rowOff>19050</xdr:rowOff>
    </xdr:from>
    <xdr:to>
      <xdr:col>17</xdr:col>
      <xdr:colOff>210225</xdr:colOff>
      <xdr:row>89</xdr:row>
      <xdr:rowOff>19050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73BD87AB-2A3B-4ED7-87C3-42C5BAFF041F}"/>
            </a:ext>
          </a:extLst>
        </xdr:cNvPr>
        <xdr:cNvCxnSpPr/>
      </xdr:nvCxnSpPr>
      <xdr:spPr>
        <a:xfrm flipH="1" flipV="1">
          <a:off x="1314450" y="19926300"/>
          <a:ext cx="3744000" cy="0"/>
        </a:xfrm>
        <a:prstGeom prst="straightConnector1">
          <a:avLst/>
        </a:prstGeom>
        <a:ln w="2222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89</xdr:row>
      <xdr:rowOff>9525</xdr:rowOff>
    </xdr:from>
    <xdr:to>
      <xdr:col>4</xdr:col>
      <xdr:colOff>295275</xdr:colOff>
      <xdr:row>90</xdr:row>
      <xdr:rowOff>157875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B735DF76-4785-47DD-B7EF-145F164B101A}"/>
            </a:ext>
          </a:extLst>
        </xdr:cNvPr>
        <xdr:cNvCxnSpPr/>
      </xdr:nvCxnSpPr>
      <xdr:spPr>
        <a:xfrm flipH="1">
          <a:off x="1323975" y="19916775"/>
          <a:ext cx="0" cy="39600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104775</xdr:colOff>
      <xdr:row>58</xdr:row>
      <xdr:rowOff>19050</xdr:rowOff>
    </xdr:from>
    <xdr:to>
      <xdr:col>18</xdr:col>
      <xdr:colOff>0</xdr:colOff>
      <xdr:row>58</xdr:row>
      <xdr:rowOff>200025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6E9B8E9D-3B4B-4DEE-A7E9-4E41ACB6CEB1}"/>
            </a:ext>
          </a:extLst>
        </xdr:cNvPr>
        <xdr:cNvSpPr/>
      </xdr:nvSpPr>
      <xdr:spPr>
        <a:xfrm>
          <a:off x="4953000" y="1318260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123825</xdr:colOff>
      <xdr:row>59</xdr:row>
      <xdr:rowOff>28575</xdr:rowOff>
    </xdr:from>
    <xdr:to>
      <xdr:col>21</xdr:col>
      <xdr:colOff>19050</xdr:colOff>
      <xdr:row>59</xdr:row>
      <xdr:rowOff>209550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CA0D9DD4-9878-4107-88A7-A0287F4FC2B3}"/>
            </a:ext>
          </a:extLst>
        </xdr:cNvPr>
        <xdr:cNvSpPr/>
      </xdr:nvSpPr>
      <xdr:spPr>
        <a:xfrm>
          <a:off x="5715000" y="13430250"/>
          <a:ext cx="200025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2961-CA35-45A6-AF10-001896D239D4}">
  <sheetPr>
    <tabColor rgb="FFFF0000"/>
  </sheetPr>
  <dimension ref="B1:AB102"/>
  <sheetViews>
    <sheetView showGridLines="0" tabSelected="1" view="pageBreakPreview" zoomScaleNormal="100" zoomScaleSheetLayoutView="100" workbookViewId="0">
      <selection activeCell="H4" sqref="H4"/>
    </sheetView>
  </sheetViews>
  <sheetFormatPr defaultRowHeight="18.75"/>
  <cols>
    <col min="1" max="2" width="3.875" customWidth="1"/>
    <col min="3" max="3" width="1.75" customWidth="1"/>
    <col min="4" max="10" width="4" customWidth="1"/>
    <col min="11" max="11" width="2.125" customWidth="1"/>
    <col min="12" max="18" width="4" customWidth="1"/>
    <col min="19" max="19" width="1.75" customWidth="1"/>
    <col min="20" max="26" width="4" customWidth="1"/>
    <col min="27" max="27" width="1.75" customWidth="1"/>
  </cols>
  <sheetData>
    <row r="1" spans="2:26" ht="6.75" customHeight="1"/>
    <row r="2" spans="2:26" ht="26.25" customHeight="1">
      <c r="B2" s="116" t="s">
        <v>20</v>
      </c>
      <c r="C2" s="116"/>
      <c r="D2" s="17" t="s">
        <v>26</v>
      </c>
      <c r="X2" s="127" t="s">
        <v>24</v>
      </c>
      <c r="Y2" s="127"/>
      <c r="Z2" s="127"/>
    </row>
    <row r="3" spans="2:26" ht="26.25" customHeight="1">
      <c r="B3" s="76"/>
      <c r="C3" s="76"/>
      <c r="D3" s="17"/>
      <c r="X3" s="80"/>
      <c r="Y3" s="80"/>
      <c r="Z3" s="80"/>
    </row>
    <row r="4" spans="2:26" ht="17.25" customHeight="1">
      <c r="Y4" s="126"/>
      <c r="Z4" s="126"/>
    </row>
    <row r="5" spans="2:26" ht="17.25" customHeight="1">
      <c r="Y5" s="77"/>
      <c r="Z5" s="77"/>
    </row>
    <row r="6" spans="2:26" ht="19.5" thickBot="1">
      <c r="D6" t="s">
        <v>49</v>
      </c>
      <c r="I6" s="83" t="s">
        <v>54</v>
      </c>
      <c r="J6" s="83"/>
      <c r="K6" s="129" t="s">
        <v>55</v>
      </c>
      <c r="L6" s="129"/>
      <c r="M6" s="84">
        <v>6</v>
      </c>
      <c r="N6" s="83" t="s">
        <v>56</v>
      </c>
      <c r="O6" s="84">
        <v>11</v>
      </c>
      <c r="P6" s="83" t="s">
        <v>57</v>
      </c>
      <c r="Q6" s="84">
        <v>1</v>
      </c>
      <c r="R6" s="128" t="s">
        <v>59</v>
      </c>
      <c r="S6" s="128"/>
      <c r="T6" s="83" t="s">
        <v>55</v>
      </c>
      <c r="U6" s="84">
        <v>7</v>
      </c>
      <c r="V6" s="83" t="s">
        <v>56</v>
      </c>
      <c r="W6" s="84">
        <v>1</v>
      </c>
      <c r="X6" s="83" t="s">
        <v>57</v>
      </c>
      <c r="Y6" s="85">
        <v>31</v>
      </c>
      <c r="Z6" s="86" t="s">
        <v>58</v>
      </c>
    </row>
    <row r="7" spans="2:26">
      <c r="D7" s="81"/>
      <c r="E7" s="117" t="s">
        <v>52</v>
      </c>
      <c r="F7" s="118"/>
      <c r="G7" s="118"/>
      <c r="H7" s="119"/>
      <c r="I7" s="124" t="s">
        <v>60</v>
      </c>
      <c r="J7" s="125"/>
      <c r="K7" s="129" t="s">
        <v>55</v>
      </c>
      <c r="L7" s="129"/>
      <c r="M7" s="84">
        <v>6</v>
      </c>
      <c r="N7" s="83" t="s">
        <v>56</v>
      </c>
      <c r="O7" s="84">
        <v>11</v>
      </c>
      <c r="P7" s="83" t="s">
        <v>57</v>
      </c>
      <c r="Q7" s="84">
        <v>20</v>
      </c>
      <c r="R7" s="128" t="s">
        <v>59</v>
      </c>
      <c r="S7" s="128"/>
      <c r="T7" s="83" t="s">
        <v>55</v>
      </c>
      <c r="U7" s="84">
        <v>7</v>
      </c>
      <c r="V7" s="83" t="s">
        <v>56</v>
      </c>
      <c r="W7" s="84">
        <v>1</v>
      </c>
      <c r="X7" s="83" t="s">
        <v>57</v>
      </c>
      <c r="Y7" s="85">
        <v>10</v>
      </c>
      <c r="Z7" s="86" t="s">
        <v>58</v>
      </c>
    </row>
    <row r="8" spans="2:26" ht="19.5" thickBot="1">
      <c r="D8" s="82" t="s">
        <v>50</v>
      </c>
      <c r="E8" s="120" t="s">
        <v>51</v>
      </c>
      <c r="F8" s="120"/>
      <c r="G8" s="120"/>
      <c r="H8" s="121"/>
      <c r="J8" t="s">
        <v>47</v>
      </c>
      <c r="L8" t="s">
        <v>61</v>
      </c>
      <c r="T8" t="s">
        <v>62</v>
      </c>
    </row>
    <row r="9" spans="2:26" ht="13.5" customHeight="1"/>
    <row r="10" spans="2:26" ht="15" customHeight="1"/>
    <row r="11" spans="2:26">
      <c r="D11" s="1" t="s">
        <v>16</v>
      </c>
      <c r="E11" s="1"/>
      <c r="F11" s="1"/>
      <c r="G11" s="1"/>
      <c r="H11" s="1"/>
      <c r="I11" s="1"/>
      <c r="J11" s="1"/>
      <c r="K11" s="1"/>
      <c r="L11" s="1" t="s">
        <v>8</v>
      </c>
      <c r="M11" s="1"/>
      <c r="N11" s="1"/>
      <c r="O11" s="1"/>
      <c r="P11" s="1"/>
      <c r="Q11" s="1"/>
      <c r="R11" s="1"/>
      <c r="S11" s="1"/>
      <c r="T11" s="1" t="s">
        <v>9</v>
      </c>
      <c r="U11" s="1"/>
      <c r="V11" s="1"/>
      <c r="W11" s="1"/>
      <c r="X11" s="1"/>
      <c r="Y11" s="1"/>
      <c r="Z11" s="1"/>
    </row>
    <row r="12" spans="2:26">
      <c r="D12" s="7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9" t="s">
        <v>6</v>
      </c>
      <c r="K12" s="10"/>
      <c r="L12" s="7" t="s">
        <v>0</v>
      </c>
      <c r="M12" s="8" t="s">
        <v>1</v>
      </c>
      <c r="N12" s="8" t="s">
        <v>2</v>
      </c>
      <c r="O12" s="8" t="s">
        <v>3</v>
      </c>
      <c r="P12" s="8" t="s">
        <v>4</v>
      </c>
      <c r="Q12" s="8" t="s">
        <v>5</v>
      </c>
      <c r="R12" s="11" t="s">
        <v>6</v>
      </c>
      <c r="S12" s="12"/>
      <c r="T12" s="7" t="s">
        <v>0</v>
      </c>
      <c r="U12" s="8" t="s">
        <v>1</v>
      </c>
      <c r="V12" s="8" t="s">
        <v>2</v>
      </c>
      <c r="W12" s="8" t="s">
        <v>3</v>
      </c>
      <c r="X12" s="8" t="s">
        <v>4</v>
      </c>
      <c r="Y12" s="8" t="s">
        <v>5</v>
      </c>
      <c r="Z12" s="11" t="s">
        <v>6</v>
      </c>
    </row>
    <row r="13" spans="2:26">
      <c r="D13" s="32"/>
      <c r="E13" s="33"/>
      <c r="F13" s="33"/>
      <c r="G13" s="33"/>
      <c r="H13" s="33"/>
      <c r="I13" s="33">
        <v>1</v>
      </c>
      <c r="J13" s="34">
        <f>I13+1</f>
        <v>2</v>
      </c>
      <c r="K13" s="35"/>
      <c r="L13" s="41">
        <v>1</v>
      </c>
      <c r="M13" s="42">
        <v>2</v>
      </c>
      <c r="N13" s="42">
        <v>3</v>
      </c>
      <c r="O13" s="42">
        <v>4</v>
      </c>
      <c r="P13" s="42">
        <v>5</v>
      </c>
      <c r="Q13" s="42">
        <v>6</v>
      </c>
      <c r="R13" s="40">
        <v>7</v>
      </c>
      <c r="S13" s="35"/>
      <c r="T13" s="36"/>
      <c r="U13" s="32"/>
      <c r="V13" s="32"/>
      <c r="W13" s="32">
        <v>1</v>
      </c>
      <c r="X13" s="32">
        <v>2</v>
      </c>
      <c r="Y13" s="32">
        <v>3</v>
      </c>
      <c r="Z13" s="40">
        <v>4</v>
      </c>
    </row>
    <row r="14" spans="2:26">
      <c r="D14" s="36">
        <f>J13+1</f>
        <v>3</v>
      </c>
      <c r="E14" s="33">
        <f>D14+1</f>
        <v>4</v>
      </c>
      <c r="F14" s="33">
        <v>5</v>
      </c>
      <c r="G14" s="33">
        <f>F14+1</f>
        <v>6</v>
      </c>
      <c r="H14" s="33">
        <v>7</v>
      </c>
      <c r="I14" s="33">
        <f>H14+1</f>
        <v>8</v>
      </c>
      <c r="J14" s="34">
        <v>9</v>
      </c>
      <c r="K14" s="35"/>
      <c r="L14" s="41">
        <v>8</v>
      </c>
      <c r="M14" s="42">
        <v>9</v>
      </c>
      <c r="N14" s="42">
        <v>10</v>
      </c>
      <c r="O14" s="42">
        <v>11</v>
      </c>
      <c r="P14" s="42">
        <v>12</v>
      </c>
      <c r="Q14" s="42">
        <v>13</v>
      </c>
      <c r="R14" s="40">
        <v>14</v>
      </c>
      <c r="S14" s="35"/>
      <c r="T14" s="41">
        <v>5</v>
      </c>
      <c r="U14" s="42">
        <v>6</v>
      </c>
      <c r="V14" s="42">
        <v>7</v>
      </c>
      <c r="W14" s="42">
        <v>8</v>
      </c>
      <c r="X14" s="42">
        <v>9</v>
      </c>
      <c r="Y14" s="42">
        <v>10</v>
      </c>
      <c r="Z14" s="52">
        <v>11</v>
      </c>
    </row>
    <row r="15" spans="2:26">
      <c r="D15" s="36">
        <v>10</v>
      </c>
      <c r="E15" s="33">
        <v>11</v>
      </c>
      <c r="F15" s="33">
        <v>12</v>
      </c>
      <c r="G15" s="33">
        <v>13</v>
      </c>
      <c r="H15" s="33">
        <v>14</v>
      </c>
      <c r="I15" s="33">
        <v>15</v>
      </c>
      <c r="J15" s="34">
        <v>16</v>
      </c>
      <c r="K15" s="35"/>
      <c r="L15" s="41">
        <v>15</v>
      </c>
      <c r="M15" s="42">
        <v>16</v>
      </c>
      <c r="N15" s="42">
        <v>17</v>
      </c>
      <c r="O15" s="42">
        <v>18</v>
      </c>
      <c r="P15" s="42">
        <v>19</v>
      </c>
      <c r="Q15" s="42">
        <v>20</v>
      </c>
      <c r="R15" s="40">
        <v>21</v>
      </c>
      <c r="S15" s="35"/>
      <c r="T15" s="50">
        <v>12</v>
      </c>
      <c r="U15" s="37">
        <v>13</v>
      </c>
      <c r="V15" s="37">
        <v>14</v>
      </c>
      <c r="W15" s="37">
        <v>15</v>
      </c>
      <c r="X15" s="37">
        <v>16</v>
      </c>
      <c r="Y15" s="37">
        <v>17</v>
      </c>
      <c r="Z15" s="52">
        <v>18</v>
      </c>
    </row>
    <row r="16" spans="2:26">
      <c r="D16" s="36">
        <v>17</v>
      </c>
      <c r="E16" s="33">
        <v>18</v>
      </c>
      <c r="F16" s="33">
        <v>19</v>
      </c>
      <c r="G16" s="39">
        <v>20</v>
      </c>
      <c r="H16" s="39">
        <v>21</v>
      </c>
      <c r="I16" s="39">
        <v>22</v>
      </c>
      <c r="J16" s="40">
        <v>23</v>
      </c>
      <c r="K16" s="35"/>
      <c r="L16" s="41">
        <v>22</v>
      </c>
      <c r="M16" s="42">
        <v>23</v>
      </c>
      <c r="N16" s="42">
        <v>24</v>
      </c>
      <c r="O16" s="42">
        <v>25</v>
      </c>
      <c r="P16" s="42">
        <v>26</v>
      </c>
      <c r="Q16" s="42">
        <v>27</v>
      </c>
      <c r="R16" s="40">
        <v>28</v>
      </c>
      <c r="S16" s="35"/>
      <c r="T16" s="50">
        <v>19</v>
      </c>
      <c r="U16" s="37">
        <v>20</v>
      </c>
      <c r="V16" s="37">
        <v>21</v>
      </c>
      <c r="W16" s="37">
        <v>22</v>
      </c>
      <c r="X16" s="37">
        <v>23</v>
      </c>
      <c r="Y16" s="37">
        <v>24</v>
      </c>
      <c r="Z16" s="52">
        <v>25</v>
      </c>
    </row>
    <row r="17" spans="3:28">
      <c r="D17" s="41">
        <v>24</v>
      </c>
      <c r="E17" s="39">
        <v>25</v>
      </c>
      <c r="F17" s="39">
        <v>26</v>
      </c>
      <c r="G17" s="39">
        <v>27</v>
      </c>
      <c r="H17" s="39">
        <v>28</v>
      </c>
      <c r="I17" s="39">
        <v>29</v>
      </c>
      <c r="J17" s="40">
        <v>30</v>
      </c>
      <c r="K17" s="35"/>
      <c r="L17" s="36">
        <v>29</v>
      </c>
      <c r="M17" s="37">
        <v>30</v>
      </c>
      <c r="N17" s="37">
        <v>31</v>
      </c>
      <c r="O17" s="32"/>
      <c r="P17" s="32"/>
      <c r="Q17" s="32"/>
      <c r="R17" s="34"/>
      <c r="S17" s="35"/>
      <c r="T17" s="50">
        <v>26</v>
      </c>
      <c r="U17" s="37">
        <v>27</v>
      </c>
      <c r="V17" s="37">
        <v>28</v>
      </c>
      <c r="W17" s="37">
        <v>29</v>
      </c>
      <c r="X17" s="37">
        <v>30</v>
      </c>
      <c r="Y17" s="37">
        <v>31</v>
      </c>
      <c r="Z17" s="52"/>
    </row>
    <row r="18" spans="3:28">
      <c r="D18" s="50"/>
      <c r="E18" s="51"/>
      <c r="F18" s="51"/>
      <c r="G18" s="51"/>
      <c r="H18" s="51"/>
      <c r="I18" s="51"/>
      <c r="J18" s="52"/>
      <c r="K18" s="49"/>
      <c r="L18" s="50"/>
      <c r="M18" s="37"/>
      <c r="N18" s="37"/>
      <c r="O18" s="37"/>
      <c r="P18" s="37"/>
      <c r="Q18" s="37"/>
      <c r="R18" s="52"/>
      <c r="S18" s="49"/>
      <c r="T18" s="50"/>
      <c r="U18" s="37"/>
      <c r="V18" s="37"/>
      <c r="W18" s="32"/>
      <c r="X18" s="32"/>
      <c r="Y18" s="32"/>
      <c r="Z18" s="34"/>
    </row>
    <row r="19" spans="3:28">
      <c r="D19" s="1"/>
      <c r="E19" s="1"/>
      <c r="F19" s="1"/>
      <c r="G19" s="1"/>
      <c r="H19" s="122"/>
      <c r="I19" s="123"/>
      <c r="J19" s="31"/>
      <c r="K19" s="38"/>
      <c r="L19" s="38"/>
      <c r="M19" s="38"/>
      <c r="N19" s="38"/>
      <c r="O19" s="38"/>
      <c r="P19" s="122"/>
      <c r="Q19" s="123"/>
      <c r="R19" s="31"/>
      <c r="S19" s="38"/>
      <c r="T19" s="38"/>
      <c r="U19" s="38"/>
      <c r="V19" s="38"/>
      <c r="W19" s="38"/>
      <c r="X19" s="122"/>
      <c r="Y19" s="123"/>
      <c r="Z19" s="31"/>
      <c r="AA19" s="5"/>
      <c r="AB19" s="5">
        <v>70</v>
      </c>
    </row>
    <row r="20" spans="3:28">
      <c r="D20" s="1"/>
      <c r="E20" s="1"/>
      <c r="F20" s="1"/>
      <c r="G20" s="1"/>
      <c r="H20" s="74"/>
      <c r="I20" s="75"/>
      <c r="J20" s="31"/>
      <c r="K20" s="38"/>
      <c r="L20" s="38"/>
      <c r="M20" s="38"/>
      <c r="N20" s="38"/>
      <c r="O20" s="38"/>
      <c r="P20" s="74"/>
      <c r="Q20" s="75"/>
      <c r="R20" s="31"/>
      <c r="S20" s="38"/>
      <c r="T20" s="38"/>
      <c r="U20" s="38"/>
      <c r="V20" s="38"/>
      <c r="W20" s="38"/>
      <c r="X20" s="74"/>
      <c r="Y20" s="75"/>
      <c r="Z20" s="31"/>
      <c r="AA20" s="5"/>
      <c r="AB20" s="5"/>
    </row>
    <row r="21" spans="3:28">
      <c r="D21" s="1"/>
      <c r="E21" s="1"/>
      <c r="F21" s="1"/>
      <c r="G21" s="1"/>
      <c r="H21" s="74"/>
      <c r="I21" s="75"/>
      <c r="J21" s="31"/>
      <c r="K21" s="38"/>
      <c r="L21" s="38"/>
      <c r="M21" s="38"/>
      <c r="N21" s="38"/>
      <c r="O21" s="38"/>
      <c r="P21" s="74"/>
      <c r="Q21" s="75"/>
      <c r="R21" s="31"/>
      <c r="S21" s="38"/>
      <c r="T21" s="38"/>
      <c r="U21" s="38"/>
      <c r="V21" s="38"/>
      <c r="W21" s="38"/>
      <c r="X21" s="74"/>
      <c r="Y21" s="75"/>
      <c r="Z21" s="31"/>
      <c r="AA21" s="5"/>
      <c r="AB21" s="5"/>
    </row>
    <row r="22" spans="3:28">
      <c r="D22" s="1"/>
      <c r="E22" s="1"/>
      <c r="F22" s="1"/>
      <c r="G22" s="1"/>
      <c r="H22" s="69"/>
      <c r="I22" s="70"/>
      <c r="J22" s="31"/>
      <c r="K22" s="38"/>
      <c r="L22" s="38"/>
      <c r="M22" s="38"/>
      <c r="N22" s="38"/>
      <c r="O22" s="38"/>
      <c r="P22" s="69"/>
      <c r="Q22" s="70"/>
      <c r="R22" s="31"/>
      <c r="S22" s="38"/>
      <c r="T22" s="38"/>
      <c r="U22" s="38"/>
      <c r="V22" s="38"/>
      <c r="W22" s="38"/>
      <c r="X22" s="69"/>
      <c r="Y22" s="70"/>
      <c r="Z22" s="31"/>
      <c r="AA22" s="5"/>
      <c r="AB22" s="5"/>
    </row>
    <row r="23" spans="3:28">
      <c r="D23" s="1"/>
      <c r="E23" s="1"/>
      <c r="F23" s="1"/>
      <c r="G23" s="1"/>
      <c r="H23" s="74"/>
      <c r="I23" s="75"/>
      <c r="J23" s="31"/>
      <c r="K23" s="38"/>
      <c r="L23" s="38"/>
      <c r="M23" s="38"/>
      <c r="N23" s="38"/>
      <c r="O23" s="38"/>
      <c r="P23" s="74"/>
      <c r="Q23" s="75"/>
      <c r="R23" s="31"/>
      <c r="S23" s="38"/>
      <c r="T23" s="38"/>
      <c r="U23" s="38"/>
      <c r="V23" s="38"/>
      <c r="W23" s="38"/>
      <c r="X23" s="74"/>
      <c r="Y23" s="75"/>
      <c r="Z23" s="31"/>
      <c r="AA23" s="5"/>
      <c r="AB23" s="5"/>
    </row>
    <row r="24" spans="3:28">
      <c r="D24" s="1" t="s">
        <v>48</v>
      </c>
      <c r="E24" s="1"/>
      <c r="F24" s="1"/>
      <c r="G24" s="1"/>
      <c r="H24" s="69"/>
      <c r="I24" s="70"/>
      <c r="J24" s="31"/>
      <c r="K24" s="38"/>
      <c r="L24" s="38"/>
      <c r="M24" s="87" t="s">
        <v>65</v>
      </c>
      <c r="N24" s="130" t="s">
        <v>64</v>
      </c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87"/>
      <c r="Z24" s="88" t="s">
        <v>63</v>
      </c>
      <c r="AA24" s="5"/>
      <c r="AB24" s="5"/>
    </row>
    <row r="25" spans="3:28">
      <c r="D25" s="1"/>
      <c r="E25" s="1"/>
      <c r="F25" s="1"/>
      <c r="G25" s="1"/>
      <c r="H25" s="69"/>
      <c r="I25" s="70"/>
      <c r="J25" s="31"/>
      <c r="K25" s="38"/>
      <c r="L25" s="38"/>
      <c r="M25" s="38"/>
      <c r="N25" s="38"/>
      <c r="O25" s="38"/>
      <c r="P25" s="69"/>
      <c r="Q25" s="70"/>
      <c r="R25" s="31"/>
      <c r="S25" s="38"/>
      <c r="T25" s="38"/>
      <c r="U25" s="38"/>
      <c r="V25" s="38"/>
      <c r="W25" s="38"/>
      <c r="X25" s="69"/>
      <c r="Y25" s="70"/>
      <c r="Z25" s="31"/>
      <c r="AA25" s="5"/>
      <c r="AB25" s="5"/>
    </row>
    <row r="26" spans="3:28" ht="7.5" customHeight="1">
      <c r="D26" s="1"/>
      <c r="E26" s="1"/>
      <c r="F26" s="1"/>
      <c r="G26" s="1"/>
      <c r="H26" s="69"/>
      <c r="I26" s="70"/>
      <c r="J26" s="31"/>
      <c r="K26" s="38"/>
      <c r="L26" s="38"/>
      <c r="M26" s="38"/>
      <c r="N26" s="38"/>
      <c r="O26" s="38"/>
      <c r="P26" s="69"/>
      <c r="Q26" s="70"/>
      <c r="R26" s="31"/>
      <c r="S26" s="38"/>
      <c r="T26" s="38"/>
      <c r="U26" s="38"/>
      <c r="V26" s="38"/>
      <c r="W26" s="38"/>
      <c r="X26" s="69"/>
      <c r="Y26" s="70"/>
      <c r="Z26" s="31"/>
      <c r="AA26" s="5"/>
      <c r="AB26" s="5"/>
    </row>
    <row r="27" spans="3:28">
      <c r="C27" s="1" t="s">
        <v>16</v>
      </c>
      <c r="D27" s="1"/>
      <c r="E27" s="1"/>
      <c r="F27" s="1"/>
      <c r="G27" s="1"/>
      <c r="H27" s="1"/>
      <c r="I27" s="1"/>
      <c r="J27" s="1"/>
      <c r="K27" s="1" t="s">
        <v>8</v>
      </c>
      <c r="L27" s="1"/>
      <c r="M27" s="1"/>
      <c r="N27" s="1"/>
      <c r="O27" s="1"/>
      <c r="P27" s="1"/>
      <c r="Q27" s="1"/>
      <c r="R27" s="1"/>
      <c r="S27" s="1" t="s">
        <v>9</v>
      </c>
      <c r="T27" s="1"/>
      <c r="U27" s="1"/>
      <c r="V27" s="5"/>
      <c r="W27" s="5"/>
      <c r="X27" s="29"/>
      <c r="Y27" s="30"/>
      <c r="Z27" s="31"/>
      <c r="AA27" s="5"/>
      <c r="AB27" s="5"/>
    </row>
    <row r="28" spans="3:28">
      <c r="C28" s="3" t="s">
        <v>10</v>
      </c>
      <c r="D28" s="102" t="s">
        <v>11</v>
      </c>
      <c r="E28" s="103"/>
      <c r="F28" s="104"/>
      <c r="G28" s="53">
        <v>11</v>
      </c>
      <c r="H28" s="2"/>
      <c r="I28" s="2"/>
      <c r="J28" s="2"/>
      <c r="K28" s="3" t="s">
        <v>10</v>
      </c>
      <c r="L28" s="102" t="s">
        <v>11</v>
      </c>
      <c r="M28" s="103"/>
      <c r="N28" s="104"/>
      <c r="O28" s="53">
        <v>28</v>
      </c>
      <c r="S28" s="3" t="s">
        <v>10</v>
      </c>
      <c r="T28" s="102" t="s">
        <v>11</v>
      </c>
      <c r="U28" s="103"/>
      <c r="V28" s="104"/>
      <c r="W28" s="53">
        <v>7</v>
      </c>
      <c r="Z28" s="16"/>
    </row>
    <row r="29" spans="3:28">
      <c r="C29" s="3" t="s">
        <v>12</v>
      </c>
      <c r="D29" s="102" t="s">
        <v>13</v>
      </c>
      <c r="E29" s="103"/>
      <c r="F29" s="104"/>
      <c r="G29" s="53">
        <v>3</v>
      </c>
      <c r="H29" s="2"/>
      <c r="I29" s="2"/>
      <c r="J29" s="2"/>
      <c r="K29" s="3" t="s">
        <v>12</v>
      </c>
      <c r="L29" s="102" t="s">
        <v>13</v>
      </c>
      <c r="M29" s="103"/>
      <c r="N29" s="104"/>
      <c r="O29" s="53">
        <v>8</v>
      </c>
      <c r="S29" s="3" t="s">
        <v>12</v>
      </c>
      <c r="T29" s="102" t="s">
        <v>13</v>
      </c>
      <c r="U29" s="103"/>
      <c r="V29" s="104"/>
      <c r="W29" s="53">
        <v>2</v>
      </c>
    </row>
    <row r="30" spans="3:28" ht="18.75" customHeight="1">
      <c r="C30" s="105" t="s">
        <v>14</v>
      </c>
      <c r="D30" s="107" t="s">
        <v>18</v>
      </c>
      <c r="E30" s="108"/>
      <c r="F30" s="109"/>
      <c r="G30" s="98">
        <v>3</v>
      </c>
      <c r="K30" s="105" t="s">
        <v>14</v>
      </c>
      <c r="L30" s="107" t="s">
        <v>18</v>
      </c>
      <c r="M30" s="108"/>
      <c r="N30" s="109"/>
      <c r="O30" s="98">
        <v>8</v>
      </c>
      <c r="S30" s="105" t="s">
        <v>14</v>
      </c>
      <c r="T30" s="107" t="s">
        <v>18</v>
      </c>
      <c r="U30" s="108"/>
      <c r="V30" s="109"/>
      <c r="W30" s="98">
        <v>4</v>
      </c>
    </row>
    <row r="31" spans="3:28">
      <c r="C31" s="106"/>
      <c r="D31" s="110"/>
      <c r="E31" s="111"/>
      <c r="F31" s="112"/>
      <c r="G31" s="99"/>
      <c r="K31" s="106"/>
      <c r="L31" s="110"/>
      <c r="M31" s="111"/>
      <c r="N31" s="112"/>
      <c r="O31" s="99"/>
      <c r="S31" s="106"/>
      <c r="T31" s="110"/>
      <c r="U31" s="111"/>
      <c r="V31" s="112"/>
      <c r="W31" s="99"/>
    </row>
    <row r="32" spans="3:28" ht="2.4500000000000002" customHeight="1"/>
    <row r="33" spans="3:28" ht="6" customHeight="1"/>
    <row r="34" spans="3:28">
      <c r="D34" s="113" t="s">
        <v>19</v>
      </c>
      <c r="E34" s="114"/>
      <c r="F34" s="115"/>
      <c r="G34" s="54">
        <v>8</v>
      </c>
      <c r="H34" s="131" t="s">
        <v>66</v>
      </c>
      <c r="I34" s="132"/>
      <c r="L34" s="113" t="s">
        <v>19</v>
      </c>
      <c r="M34" s="114"/>
      <c r="N34" s="115"/>
      <c r="O34" s="54">
        <v>20</v>
      </c>
      <c r="P34" s="131" t="s">
        <v>67</v>
      </c>
      <c r="Q34" s="132"/>
      <c r="T34" s="113" t="s">
        <v>19</v>
      </c>
      <c r="U34" s="114"/>
      <c r="V34" s="115"/>
      <c r="W34" s="54">
        <v>5</v>
      </c>
      <c r="X34" s="131" t="s">
        <v>76</v>
      </c>
      <c r="Y34" s="132"/>
      <c r="AB34">
        <f>Z30+Z34</f>
        <v>0</v>
      </c>
    </row>
    <row r="35" spans="3:28">
      <c r="D35" s="13"/>
      <c r="E35" s="14"/>
      <c r="F35" s="14"/>
      <c r="G35" s="15"/>
      <c r="L35" s="13"/>
      <c r="M35" s="14"/>
      <c r="N35" s="14"/>
      <c r="O35" s="15"/>
      <c r="T35" s="13"/>
      <c r="U35" s="14"/>
      <c r="V35" s="14"/>
      <c r="W35" s="15"/>
    </row>
    <row r="36" spans="3:28">
      <c r="D36" s="13"/>
      <c r="E36" s="14"/>
      <c r="F36" s="14"/>
      <c r="G36" s="15"/>
      <c r="L36" s="13"/>
      <c r="M36" s="14"/>
      <c r="N36" s="14"/>
      <c r="O36" s="15"/>
      <c r="T36" s="13"/>
      <c r="U36" s="14"/>
      <c r="V36" s="14"/>
      <c r="W36" s="15"/>
    </row>
    <row r="37" spans="3:28">
      <c r="D37" s="13"/>
      <c r="E37" s="14"/>
      <c r="F37" s="14"/>
      <c r="G37" s="15"/>
      <c r="L37" s="13"/>
      <c r="M37" s="14"/>
      <c r="N37" s="14"/>
      <c r="O37" s="15"/>
      <c r="T37" s="13"/>
      <c r="U37" s="14"/>
      <c r="V37" s="14"/>
      <c r="W37" s="15"/>
    </row>
    <row r="38" spans="3:28" ht="19.5">
      <c r="C38" s="18" t="s">
        <v>27</v>
      </c>
      <c r="D38" s="19"/>
      <c r="E38" s="19"/>
      <c r="F38" s="19"/>
      <c r="G38" s="20"/>
      <c r="H38" s="18"/>
      <c r="I38" s="18"/>
      <c r="J38" s="18"/>
      <c r="K38" s="18"/>
      <c r="L38" s="19"/>
      <c r="M38" s="19"/>
      <c r="N38" s="19"/>
      <c r="O38" s="20"/>
      <c r="P38" s="18"/>
      <c r="Q38" s="18"/>
      <c r="R38" s="18"/>
      <c r="X38" s="18"/>
      <c r="Y38" s="18"/>
      <c r="Z38" s="18"/>
      <c r="AA38" s="18"/>
    </row>
    <row r="39" spans="3:28" ht="19.5">
      <c r="C39" s="18"/>
      <c r="D39" s="21" t="s">
        <v>28</v>
      </c>
      <c r="E39" s="21"/>
      <c r="F39" s="21"/>
      <c r="G39" s="21"/>
      <c r="H39" s="21"/>
      <c r="I39" s="21" t="s">
        <v>34</v>
      </c>
      <c r="J39" s="18"/>
      <c r="K39" s="18"/>
      <c r="L39" s="19"/>
      <c r="M39" s="66">
        <f>G29</f>
        <v>3</v>
      </c>
      <c r="N39" s="19" t="s">
        <v>35</v>
      </c>
      <c r="O39" s="101" t="s">
        <v>36</v>
      </c>
      <c r="P39" s="101"/>
      <c r="Q39" s="101"/>
      <c r="R39" s="101"/>
      <c r="S39" s="100"/>
      <c r="T39" s="67">
        <f>G30</f>
        <v>3</v>
      </c>
      <c r="U39" t="s">
        <v>35</v>
      </c>
      <c r="V39" t="s">
        <v>37</v>
      </c>
      <c r="W39" t="s">
        <v>38</v>
      </c>
      <c r="X39" s="18"/>
      <c r="Y39" s="18"/>
      <c r="Z39" s="18"/>
      <c r="AA39" s="18"/>
    </row>
    <row r="40" spans="3:28" ht="19.5">
      <c r="C40" s="18"/>
      <c r="D40" s="21" t="s">
        <v>29</v>
      </c>
      <c r="E40" s="19"/>
      <c r="F40" s="19"/>
      <c r="G40" s="20"/>
      <c r="H40" s="18"/>
      <c r="I40" s="21" t="s">
        <v>34</v>
      </c>
      <c r="J40" s="18"/>
      <c r="K40" s="18"/>
      <c r="L40" s="19"/>
      <c r="M40" s="66">
        <f>O29</f>
        <v>8</v>
      </c>
      <c r="N40" s="19" t="s">
        <v>35</v>
      </c>
      <c r="O40" s="101" t="s">
        <v>36</v>
      </c>
      <c r="P40" s="101"/>
      <c r="Q40" s="101"/>
      <c r="R40" s="101"/>
      <c r="S40" s="100"/>
      <c r="T40" s="67">
        <f>O30</f>
        <v>8</v>
      </c>
      <c r="U40" s="19" t="s">
        <v>35</v>
      </c>
      <c r="V40" t="s">
        <v>37</v>
      </c>
      <c r="W40" t="s">
        <v>38</v>
      </c>
      <c r="X40" s="18"/>
      <c r="Y40" s="18"/>
      <c r="Z40" s="18"/>
      <c r="AA40" s="18"/>
    </row>
    <row r="41" spans="3:28" ht="19.5">
      <c r="C41" s="18"/>
      <c r="D41" s="21" t="s">
        <v>30</v>
      </c>
      <c r="E41" s="19"/>
      <c r="F41" s="19"/>
      <c r="G41" s="20"/>
      <c r="H41" s="18"/>
      <c r="I41" s="21" t="s">
        <v>34</v>
      </c>
      <c r="J41" s="18"/>
      <c r="K41" s="18"/>
      <c r="L41" s="19"/>
      <c r="M41" s="66">
        <f>W29</f>
        <v>2</v>
      </c>
      <c r="N41" s="19" t="s">
        <v>35</v>
      </c>
      <c r="O41" s="101" t="s">
        <v>36</v>
      </c>
      <c r="P41" s="101"/>
      <c r="Q41" s="101"/>
      <c r="R41" s="101"/>
      <c r="S41" s="100"/>
      <c r="T41" s="67">
        <f>W30</f>
        <v>4</v>
      </c>
      <c r="U41" s="19" t="s">
        <v>35</v>
      </c>
      <c r="V41" t="s">
        <v>37</v>
      </c>
      <c r="W41" t="s">
        <v>38</v>
      </c>
      <c r="X41" s="18"/>
      <c r="Y41" s="18"/>
      <c r="Z41" s="18"/>
      <c r="AA41" s="18"/>
    </row>
    <row r="42" spans="3:28" ht="19.5">
      <c r="C42" s="18"/>
      <c r="D42" s="21"/>
      <c r="E42" s="19"/>
      <c r="F42" s="19"/>
      <c r="G42" s="20"/>
      <c r="H42" s="18"/>
      <c r="I42" s="18"/>
      <c r="J42" s="18"/>
      <c r="K42" s="18"/>
      <c r="L42" s="19"/>
      <c r="M42" s="19"/>
      <c r="N42" s="19"/>
      <c r="O42" s="20"/>
      <c r="P42" s="18"/>
      <c r="Q42" s="18"/>
      <c r="R42" s="18"/>
      <c r="S42" s="18"/>
      <c r="T42" s="19"/>
      <c r="U42" s="19"/>
      <c r="V42" s="19"/>
      <c r="W42" s="20"/>
      <c r="X42" s="18"/>
      <c r="Y42" s="18"/>
      <c r="Z42" s="18"/>
      <c r="AA42" s="18"/>
    </row>
    <row r="43" spans="3:28" ht="19.5">
      <c r="C43" s="18"/>
      <c r="D43" s="21"/>
      <c r="E43" s="19"/>
      <c r="F43" s="19"/>
      <c r="G43" s="20"/>
      <c r="H43" s="18"/>
      <c r="I43" s="18"/>
      <c r="J43" s="18"/>
      <c r="K43" s="18"/>
      <c r="L43" s="19"/>
      <c r="M43" s="19"/>
      <c r="N43" s="19"/>
      <c r="O43" s="20"/>
      <c r="P43" s="18"/>
      <c r="Q43" s="18"/>
      <c r="R43" s="18"/>
      <c r="S43" s="18"/>
      <c r="T43" s="19"/>
      <c r="U43" s="19"/>
      <c r="V43" s="19"/>
      <c r="W43" s="20"/>
      <c r="X43" s="18"/>
      <c r="Y43" s="18"/>
      <c r="Z43" s="18"/>
      <c r="AA43" s="18"/>
    </row>
    <row r="44" spans="3:28" ht="19.5">
      <c r="C44" s="18"/>
      <c r="D44" s="21"/>
      <c r="E44" s="19"/>
      <c r="F44" s="19"/>
      <c r="G44" s="20"/>
      <c r="H44" s="18"/>
      <c r="I44" s="18"/>
      <c r="J44" s="18"/>
      <c r="K44" s="18"/>
      <c r="L44" s="19"/>
      <c r="M44" s="19"/>
      <c r="N44" s="19"/>
      <c r="O44" s="20"/>
      <c r="P44" s="18"/>
      <c r="Q44" s="18"/>
      <c r="R44" s="18"/>
      <c r="S44" s="18"/>
      <c r="T44" s="19"/>
      <c r="U44" s="19"/>
      <c r="V44" s="19"/>
      <c r="W44" s="20"/>
      <c r="X44" s="18"/>
      <c r="Y44" s="18"/>
      <c r="Z44" s="18"/>
      <c r="AA44" s="18"/>
    </row>
    <row r="45" spans="3:28" ht="19.5">
      <c r="C45" s="18"/>
      <c r="D45" s="21"/>
      <c r="E45" s="19"/>
      <c r="F45" s="19"/>
      <c r="G45" s="20"/>
      <c r="H45" s="18"/>
      <c r="I45" s="18"/>
      <c r="J45" s="18"/>
      <c r="K45" s="18"/>
      <c r="L45" s="19"/>
      <c r="M45" s="19"/>
      <c r="N45" s="19"/>
      <c r="O45" s="20"/>
      <c r="P45" s="18"/>
      <c r="Q45" s="18"/>
      <c r="R45" s="18"/>
      <c r="S45" s="18"/>
      <c r="T45" s="19"/>
      <c r="U45" s="19"/>
      <c r="V45" s="19"/>
      <c r="W45" s="20"/>
      <c r="X45" s="18"/>
      <c r="Y45" s="18"/>
      <c r="Z45" s="18"/>
      <c r="AA45" s="18"/>
    </row>
    <row r="46" spans="3:28" ht="19.5">
      <c r="C46" s="18"/>
      <c r="D46" s="21"/>
      <c r="E46" s="19"/>
      <c r="F46" s="19"/>
      <c r="G46" s="20"/>
      <c r="H46" s="18"/>
      <c r="I46" s="18"/>
      <c r="J46" s="18"/>
      <c r="K46" s="18"/>
      <c r="L46" s="19"/>
      <c r="M46" s="19"/>
      <c r="N46" s="19"/>
      <c r="O46" s="20"/>
      <c r="P46" s="18"/>
      <c r="Q46" s="18"/>
      <c r="R46" s="18"/>
      <c r="S46" s="18"/>
      <c r="T46" s="19"/>
      <c r="U46" s="19"/>
      <c r="V46" s="19"/>
      <c r="W46" s="20"/>
      <c r="X46" s="18"/>
      <c r="Y46" s="18"/>
      <c r="Z46" s="18"/>
      <c r="AA46" s="18"/>
    </row>
    <row r="47" spans="3:28" ht="19.5">
      <c r="C47" s="18"/>
      <c r="D47" s="21"/>
      <c r="E47" s="19"/>
      <c r="F47" s="19"/>
      <c r="G47" s="20"/>
      <c r="H47" s="18"/>
      <c r="I47" s="18"/>
      <c r="J47" s="18"/>
      <c r="K47" s="18"/>
      <c r="L47" s="19"/>
      <c r="M47" s="19"/>
      <c r="N47" s="19"/>
      <c r="O47" s="20"/>
      <c r="P47" s="18"/>
      <c r="Q47" s="18"/>
      <c r="R47" s="18"/>
      <c r="S47" s="18"/>
      <c r="T47" s="19"/>
      <c r="U47" s="19"/>
      <c r="V47" s="19"/>
      <c r="W47" s="20"/>
      <c r="X47" s="18"/>
      <c r="Y47" s="18"/>
      <c r="Z47" s="18"/>
      <c r="AA47" s="18"/>
    </row>
    <row r="48" spans="3:28" ht="19.5">
      <c r="C48" s="18"/>
      <c r="D48" s="21"/>
      <c r="E48" s="19"/>
      <c r="F48" s="19"/>
      <c r="G48" s="20"/>
      <c r="H48" s="18"/>
      <c r="I48" s="18"/>
      <c r="J48" s="18"/>
      <c r="K48" s="18"/>
      <c r="L48" s="19"/>
      <c r="M48" s="19"/>
      <c r="N48" s="19"/>
      <c r="O48" s="20"/>
      <c r="P48" s="18"/>
      <c r="Q48" s="18"/>
      <c r="R48" s="18"/>
      <c r="S48" s="18"/>
      <c r="T48" s="19"/>
      <c r="U48" s="19"/>
      <c r="V48" s="19"/>
      <c r="W48" s="20"/>
      <c r="X48" s="18"/>
      <c r="Y48" s="18"/>
      <c r="Z48" s="18"/>
      <c r="AA48" s="18"/>
    </row>
    <row r="49" spans="2:27" ht="14.25" customHeight="1">
      <c r="C49" s="18"/>
      <c r="D49" s="21"/>
      <c r="E49" s="19"/>
      <c r="F49" s="19"/>
      <c r="G49" s="20"/>
      <c r="H49" s="18"/>
      <c r="I49" s="18"/>
      <c r="J49" s="18"/>
      <c r="K49" s="18"/>
      <c r="L49" s="19"/>
      <c r="M49" s="19"/>
      <c r="N49" s="19"/>
      <c r="O49" s="20"/>
      <c r="P49" s="18"/>
      <c r="Q49" s="18"/>
      <c r="R49" s="18"/>
      <c r="S49" s="18"/>
      <c r="T49" s="19"/>
      <c r="U49" s="19"/>
      <c r="V49" s="19"/>
      <c r="W49" s="20"/>
      <c r="X49" s="18"/>
      <c r="Y49" s="18"/>
      <c r="Z49" s="18"/>
      <c r="AA49" s="18"/>
    </row>
    <row r="50" spans="2:27" ht="22.5" customHeight="1">
      <c r="B50" s="116" t="s">
        <v>21</v>
      </c>
      <c r="C50" s="116"/>
      <c r="D50" s="17" t="s">
        <v>25</v>
      </c>
      <c r="E50" s="6"/>
      <c r="F50" s="6"/>
      <c r="G50" s="6"/>
      <c r="X50" s="127" t="s">
        <v>31</v>
      </c>
      <c r="Y50" s="127"/>
      <c r="Z50" s="127"/>
    </row>
    <row r="51" spans="2:27" s="71" customFormat="1" ht="22.5" customHeight="1">
      <c r="D51" s="72"/>
      <c r="E51" s="72"/>
      <c r="F51" s="72"/>
      <c r="G51" s="72"/>
      <c r="Y51" s="126"/>
      <c r="Z51" s="126"/>
    </row>
    <row r="52" spans="2:27" s="71" customFormat="1" ht="22.5" customHeight="1" thickBot="1">
      <c r="D52" t="s">
        <v>49</v>
      </c>
      <c r="E52"/>
      <c r="F52"/>
      <c r="G52"/>
      <c r="H52"/>
      <c r="I52" s="83" t="s">
        <v>54</v>
      </c>
      <c r="J52" s="83"/>
      <c r="K52" s="129" t="s">
        <v>55</v>
      </c>
      <c r="L52" s="129"/>
      <c r="M52" s="84">
        <v>6</v>
      </c>
      <c r="N52" s="83" t="s">
        <v>56</v>
      </c>
      <c r="O52" s="84">
        <v>11</v>
      </c>
      <c r="P52" s="83" t="s">
        <v>57</v>
      </c>
      <c r="Q52" s="84">
        <v>1</v>
      </c>
      <c r="R52" s="128" t="s">
        <v>59</v>
      </c>
      <c r="S52" s="128"/>
      <c r="T52" s="83" t="s">
        <v>55</v>
      </c>
      <c r="U52" s="84">
        <v>7</v>
      </c>
      <c r="V52" s="83" t="s">
        <v>56</v>
      </c>
      <c r="W52" s="84">
        <v>1</v>
      </c>
      <c r="X52" s="83" t="s">
        <v>57</v>
      </c>
      <c r="Y52" s="89">
        <v>31</v>
      </c>
      <c r="Z52" s="86" t="s">
        <v>58</v>
      </c>
    </row>
    <row r="53" spans="2:27" ht="18.75" customHeight="1">
      <c r="D53" s="81"/>
      <c r="E53" s="117" t="s">
        <v>52</v>
      </c>
      <c r="F53" s="118"/>
      <c r="G53" s="118"/>
      <c r="H53" s="119"/>
      <c r="I53" s="124" t="s">
        <v>60</v>
      </c>
      <c r="J53" s="125"/>
      <c r="K53" s="129" t="s">
        <v>55</v>
      </c>
      <c r="L53" s="129"/>
      <c r="M53" s="84">
        <v>6</v>
      </c>
      <c r="N53" s="83" t="s">
        <v>56</v>
      </c>
      <c r="O53" s="84">
        <v>11</v>
      </c>
      <c r="P53" s="83" t="s">
        <v>57</v>
      </c>
      <c r="Q53" s="84">
        <v>20</v>
      </c>
      <c r="R53" s="128" t="s">
        <v>59</v>
      </c>
      <c r="S53" s="128"/>
      <c r="T53" s="83" t="s">
        <v>55</v>
      </c>
      <c r="U53" s="84">
        <v>7</v>
      </c>
      <c r="V53" s="83" t="s">
        <v>56</v>
      </c>
      <c r="W53" s="84">
        <v>1</v>
      </c>
      <c r="X53" s="83" t="s">
        <v>57</v>
      </c>
      <c r="Y53" s="89">
        <v>10</v>
      </c>
      <c r="Z53" s="86" t="s">
        <v>58</v>
      </c>
    </row>
    <row r="54" spans="2:27" ht="19.5" thickBot="1">
      <c r="D54" s="82" t="s">
        <v>50</v>
      </c>
      <c r="E54" s="120" t="s">
        <v>53</v>
      </c>
      <c r="F54" s="120"/>
      <c r="G54" s="120"/>
      <c r="H54" s="121"/>
      <c r="J54" t="s">
        <v>47</v>
      </c>
      <c r="L54" t="s">
        <v>61</v>
      </c>
      <c r="T54" t="s">
        <v>62</v>
      </c>
    </row>
    <row r="55" spans="2:27" ht="13.5" customHeight="1"/>
    <row r="56" spans="2:27" ht="11.25" customHeight="1"/>
    <row r="57" spans="2:27">
      <c r="D57" s="1" t="s">
        <v>16</v>
      </c>
      <c r="E57" s="1"/>
      <c r="F57" s="1"/>
      <c r="G57" s="1"/>
      <c r="H57" s="1"/>
      <c r="I57" s="1"/>
      <c r="J57" s="1"/>
      <c r="K57" s="1"/>
      <c r="L57" s="1" t="s">
        <v>8</v>
      </c>
      <c r="M57" s="1"/>
      <c r="N57" s="1"/>
      <c r="O57" s="1"/>
      <c r="P57" s="1"/>
      <c r="Q57" s="1"/>
      <c r="R57" s="1"/>
      <c r="S57" s="1"/>
      <c r="T57" s="1" t="s">
        <v>9</v>
      </c>
      <c r="U57" s="1"/>
      <c r="V57" s="1"/>
      <c r="W57" s="1"/>
      <c r="X57" s="1"/>
      <c r="Y57" s="1"/>
      <c r="Z57" s="1"/>
    </row>
    <row r="58" spans="2:27">
      <c r="D58" s="7" t="s">
        <v>0</v>
      </c>
      <c r="E58" s="8" t="s">
        <v>1</v>
      </c>
      <c r="F58" s="8" t="s">
        <v>2</v>
      </c>
      <c r="G58" s="8" t="s">
        <v>3</v>
      </c>
      <c r="H58" s="8" t="s">
        <v>4</v>
      </c>
      <c r="I58" s="8" t="s">
        <v>5</v>
      </c>
      <c r="J58" s="9" t="s">
        <v>6</v>
      </c>
      <c r="K58" s="10"/>
      <c r="L58" s="7" t="s">
        <v>0</v>
      </c>
      <c r="M58" s="8" t="s">
        <v>1</v>
      </c>
      <c r="N58" s="8" t="s">
        <v>2</v>
      </c>
      <c r="O58" s="8" t="s">
        <v>3</v>
      </c>
      <c r="P58" s="8" t="s">
        <v>4</v>
      </c>
      <c r="Q58" s="8" t="s">
        <v>5</v>
      </c>
      <c r="R58" s="11" t="s">
        <v>6</v>
      </c>
      <c r="S58" s="12"/>
      <c r="T58" s="7" t="s">
        <v>0</v>
      </c>
      <c r="U58" s="8" t="s">
        <v>1</v>
      </c>
      <c r="V58" s="8" t="s">
        <v>2</v>
      </c>
      <c r="W58" s="8" t="s">
        <v>3</v>
      </c>
      <c r="X58" s="8" t="s">
        <v>4</v>
      </c>
      <c r="Y58" s="8" t="s">
        <v>5</v>
      </c>
      <c r="Z58" s="11" t="s">
        <v>6</v>
      </c>
    </row>
    <row r="59" spans="2:27">
      <c r="D59" s="32"/>
      <c r="E59" s="33"/>
      <c r="F59" s="33"/>
      <c r="G59" s="33"/>
      <c r="H59" s="33"/>
      <c r="I59" s="33">
        <v>1</v>
      </c>
      <c r="J59" s="34">
        <f>I59+1</f>
        <v>2</v>
      </c>
      <c r="K59" s="35"/>
      <c r="L59" s="41">
        <v>1</v>
      </c>
      <c r="M59" s="42">
        <v>2</v>
      </c>
      <c r="N59" s="42">
        <v>3</v>
      </c>
      <c r="O59" s="42">
        <v>4</v>
      </c>
      <c r="P59" s="42">
        <v>5</v>
      </c>
      <c r="Q59" s="42">
        <v>6</v>
      </c>
      <c r="R59" s="40">
        <v>7</v>
      </c>
      <c r="S59" s="35"/>
      <c r="T59" s="36"/>
      <c r="U59" s="32"/>
      <c r="V59" s="32"/>
      <c r="W59" s="32">
        <v>1</v>
      </c>
      <c r="X59" s="32">
        <v>2</v>
      </c>
      <c r="Y59" s="32">
        <v>3</v>
      </c>
      <c r="Z59" s="40">
        <v>4</v>
      </c>
    </row>
    <row r="60" spans="2:27">
      <c r="D60" s="36">
        <f>J59+1</f>
        <v>3</v>
      </c>
      <c r="E60" s="33">
        <f>D60+1</f>
        <v>4</v>
      </c>
      <c r="F60" s="33">
        <v>5</v>
      </c>
      <c r="G60" s="33">
        <f>F60+1</f>
        <v>6</v>
      </c>
      <c r="H60" s="33">
        <v>7</v>
      </c>
      <c r="I60" s="33">
        <f>H60+1</f>
        <v>8</v>
      </c>
      <c r="J60" s="34">
        <v>9</v>
      </c>
      <c r="K60" s="35"/>
      <c r="L60" s="41">
        <v>8</v>
      </c>
      <c r="M60" s="42">
        <v>9</v>
      </c>
      <c r="N60" s="42">
        <v>10</v>
      </c>
      <c r="O60" s="42">
        <v>11</v>
      </c>
      <c r="P60" s="42">
        <v>12</v>
      </c>
      <c r="Q60" s="42">
        <v>13</v>
      </c>
      <c r="R60" s="40">
        <v>14</v>
      </c>
      <c r="S60" s="35"/>
      <c r="T60" s="41">
        <v>5</v>
      </c>
      <c r="U60" s="42">
        <v>6</v>
      </c>
      <c r="V60" s="42">
        <v>7</v>
      </c>
      <c r="W60" s="42">
        <v>8</v>
      </c>
      <c r="X60" s="42">
        <v>9</v>
      </c>
      <c r="Y60" s="42">
        <v>10</v>
      </c>
      <c r="Z60" s="52">
        <v>11</v>
      </c>
    </row>
    <row r="61" spans="2:27">
      <c r="D61" s="36">
        <v>10</v>
      </c>
      <c r="E61" s="33">
        <v>11</v>
      </c>
      <c r="F61" s="33">
        <v>12</v>
      </c>
      <c r="G61" s="33">
        <v>13</v>
      </c>
      <c r="H61" s="33">
        <v>14</v>
      </c>
      <c r="I61" s="33">
        <v>15</v>
      </c>
      <c r="J61" s="34">
        <v>16</v>
      </c>
      <c r="K61" s="35"/>
      <c r="L61" s="41">
        <v>15</v>
      </c>
      <c r="M61" s="42">
        <v>16</v>
      </c>
      <c r="N61" s="42">
        <v>17</v>
      </c>
      <c r="O61" s="42">
        <v>18</v>
      </c>
      <c r="P61" s="42">
        <v>19</v>
      </c>
      <c r="Q61" s="42">
        <v>20</v>
      </c>
      <c r="R61" s="40">
        <v>21</v>
      </c>
      <c r="S61" s="35"/>
      <c r="T61" s="50">
        <v>12</v>
      </c>
      <c r="U61" s="37">
        <v>13</v>
      </c>
      <c r="V61" s="37">
        <v>14</v>
      </c>
      <c r="W61" s="37">
        <v>15</v>
      </c>
      <c r="X61" s="37">
        <v>16</v>
      </c>
      <c r="Y61" s="37">
        <v>17</v>
      </c>
      <c r="Z61" s="52">
        <v>18</v>
      </c>
    </row>
    <row r="62" spans="2:27">
      <c r="D62" s="36">
        <v>17</v>
      </c>
      <c r="E62" s="33">
        <v>18</v>
      </c>
      <c r="F62" s="33">
        <v>19</v>
      </c>
      <c r="G62" s="39">
        <v>20</v>
      </c>
      <c r="H62" s="39">
        <v>21</v>
      </c>
      <c r="I62" s="39">
        <v>22</v>
      </c>
      <c r="J62" s="40">
        <v>23</v>
      </c>
      <c r="K62" s="35"/>
      <c r="L62" s="41">
        <v>22</v>
      </c>
      <c r="M62" s="42">
        <v>23</v>
      </c>
      <c r="N62" s="42">
        <v>24</v>
      </c>
      <c r="O62" s="42">
        <v>25</v>
      </c>
      <c r="P62" s="42">
        <v>26</v>
      </c>
      <c r="Q62" s="42">
        <v>27</v>
      </c>
      <c r="R62" s="40">
        <v>28</v>
      </c>
      <c r="S62" s="35"/>
      <c r="T62" s="50">
        <v>19</v>
      </c>
      <c r="U62" s="37">
        <v>20</v>
      </c>
      <c r="V62" s="37">
        <v>21</v>
      </c>
      <c r="W62" s="37">
        <v>22</v>
      </c>
      <c r="X62" s="37">
        <v>23</v>
      </c>
      <c r="Y62" s="37">
        <v>24</v>
      </c>
      <c r="Z62" s="52">
        <v>25</v>
      </c>
    </row>
    <row r="63" spans="2:27">
      <c r="D63" s="41">
        <v>24</v>
      </c>
      <c r="E63" s="39">
        <v>25</v>
      </c>
      <c r="F63" s="39">
        <v>26</v>
      </c>
      <c r="G63" s="39">
        <v>27</v>
      </c>
      <c r="H63" s="39">
        <v>28</v>
      </c>
      <c r="I63" s="39">
        <v>29</v>
      </c>
      <c r="J63" s="40">
        <v>30</v>
      </c>
      <c r="K63" s="35"/>
      <c r="L63" s="36">
        <v>29</v>
      </c>
      <c r="M63" s="37">
        <v>30</v>
      </c>
      <c r="N63" s="37">
        <v>31</v>
      </c>
      <c r="O63" s="32"/>
      <c r="P63" s="32"/>
      <c r="Q63" s="32"/>
      <c r="R63" s="34"/>
      <c r="S63" s="35"/>
      <c r="T63" s="50">
        <v>26</v>
      </c>
      <c r="U63" s="37">
        <v>27</v>
      </c>
      <c r="V63" s="37">
        <v>28</v>
      </c>
      <c r="W63" s="37">
        <v>29</v>
      </c>
      <c r="X63" s="37">
        <v>30</v>
      </c>
      <c r="Y63" s="37">
        <v>31</v>
      </c>
      <c r="Z63" s="52"/>
    </row>
    <row r="64" spans="2:27">
      <c r="D64" s="50"/>
      <c r="E64" s="51"/>
      <c r="F64" s="51"/>
      <c r="G64" s="51"/>
      <c r="H64" s="51"/>
      <c r="I64" s="51"/>
      <c r="J64" s="52"/>
      <c r="K64" s="49"/>
      <c r="L64" s="50"/>
      <c r="M64" s="37"/>
      <c r="N64" s="37"/>
      <c r="O64" s="37"/>
      <c r="P64" s="37"/>
      <c r="Q64" s="37"/>
      <c r="R64" s="52"/>
      <c r="S64" s="49"/>
      <c r="T64" s="50"/>
      <c r="U64" s="37"/>
      <c r="V64" s="37"/>
      <c r="W64" s="37"/>
      <c r="X64" s="37"/>
      <c r="Y64" s="37"/>
      <c r="Z64" s="52"/>
    </row>
    <row r="65" spans="3:28" ht="15.75" customHeight="1">
      <c r="H65" s="122"/>
      <c r="I65" s="123"/>
      <c r="J65" s="31"/>
      <c r="K65" s="5"/>
      <c r="L65" s="5"/>
      <c r="M65" s="5"/>
      <c r="N65" s="5"/>
      <c r="O65" s="5"/>
      <c r="P65" s="122"/>
      <c r="Q65" s="123"/>
      <c r="R65" s="31"/>
      <c r="S65" s="5"/>
      <c r="T65" s="5"/>
      <c r="U65" s="5"/>
      <c r="V65" s="5"/>
      <c r="W65" s="5"/>
      <c r="X65" s="122"/>
      <c r="Y65" s="123"/>
      <c r="Z65" s="31"/>
      <c r="AA65" s="5"/>
      <c r="AB65" s="5">
        <v>70</v>
      </c>
    </row>
    <row r="66" spans="3:28">
      <c r="D66" t="s">
        <v>68</v>
      </c>
      <c r="H66" s="74"/>
      <c r="I66" s="75"/>
      <c r="J66" s="31"/>
      <c r="K66" s="5"/>
      <c r="L66" s="5"/>
      <c r="M66" s="5"/>
      <c r="N66" s="5"/>
      <c r="O66" s="5"/>
      <c r="P66" s="74"/>
      <c r="Q66" s="75"/>
      <c r="R66" s="31"/>
      <c r="S66" s="5"/>
      <c r="T66" s="5"/>
      <c r="U66" s="5"/>
      <c r="V66" s="5"/>
      <c r="W66" s="5"/>
      <c r="X66" s="74"/>
      <c r="Y66" s="75"/>
      <c r="Z66" s="31"/>
      <c r="AA66" s="5"/>
      <c r="AB66" s="5"/>
    </row>
    <row r="67" spans="3:28">
      <c r="D67" t="s">
        <v>69</v>
      </c>
      <c r="H67" s="74"/>
      <c r="I67" s="75"/>
      <c r="J67" s="31"/>
      <c r="K67" s="5"/>
      <c r="L67" t="s">
        <v>72</v>
      </c>
      <c r="P67" s="74"/>
      <c r="Q67" s="75"/>
      <c r="R67" s="31"/>
      <c r="S67" s="5"/>
      <c r="T67" t="s">
        <v>77</v>
      </c>
      <c r="U67" s="5"/>
      <c r="V67" s="5"/>
      <c r="W67" s="5"/>
      <c r="X67" s="74"/>
      <c r="Y67" s="75"/>
      <c r="Z67" s="31"/>
      <c r="AA67" s="5"/>
      <c r="AB67" s="5"/>
    </row>
    <row r="68" spans="3:28">
      <c r="D68" t="s">
        <v>70</v>
      </c>
      <c r="H68" s="69"/>
      <c r="I68" s="70"/>
      <c r="J68" s="31"/>
      <c r="K68" s="5"/>
      <c r="L68" t="s">
        <v>70</v>
      </c>
      <c r="M68" s="5"/>
      <c r="N68" s="5"/>
      <c r="O68" s="5"/>
      <c r="P68" s="69"/>
      <c r="Q68" s="70"/>
      <c r="R68" s="31"/>
      <c r="S68" s="5"/>
      <c r="T68" t="s">
        <v>70</v>
      </c>
      <c r="U68" s="5"/>
      <c r="V68" s="5"/>
      <c r="W68" s="5"/>
      <c r="X68" s="69"/>
      <c r="Y68" s="70"/>
      <c r="Z68" s="31"/>
      <c r="AA68" s="5"/>
      <c r="AB68" s="5"/>
    </row>
    <row r="69" spans="3:28">
      <c r="D69" t="s">
        <v>71</v>
      </c>
      <c r="H69" s="69"/>
      <c r="I69" s="70"/>
      <c r="J69" s="31"/>
      <c r="K69" s="5"/>
      <c r="L69" t="s">
        <v>71</v>
      </c>
      <c r="M69" s="5"/>
      <c r="N69" s="5"/>
      <c r="O69" s="5"/>
      <c r="P69" s="69"/>
      <c r="Q69" s="70"/>
      <c r="R69" s="31"/>
      <c r="S69" s="5"/>
      <c r="T69" t="s">
        <v>71</v>
      </c>
      <c r="U69" s="5"/>
      <c r="V69" s="5"/>
      <c r="W69" s="5"/>
      <c r="X69" s="69"/>
      <c r="Y69" s="70"/>
      <c r="Z69" s="31"/>
      <c r="AA69" s="5"/>
      <c r="AB69" s="5"/>
    </row>
    <row r="70" spans="3:28" ht="12" customHeight="1">
      <c r="H70" s="74"/>
      <c r="I70" s="75"/>
      <c r="J70" s="31"/>
      <c r="K70" s="5"/>
      <c r="L70" s="5"/>
      <c r="M70" s="5"/>
      <c r="N70" s="5"/>
      <c r="O70" s="5"/>
      <c r="P70" s="74"/>
      <c r="Q70" s="75"/>
      <c r="R70" s="31"/>
      <c r="S70" s="5"/>
      <c r="T70" s="5"/>
      <c r="U70" s="5"/>
      <c r="V70" s="5"/>
      <c r="W70" s="5"/>
      <c r="X70" s="74"/>
      <c r="Y70" s="75"/>
      <c r="Z70" s="31"/>
      <c r="AA70" s="5"/>
      <c r="AB70" s="5"/>
    </row>
    <row r="71" spans="3:28">
      <c r="C71" s="1" t="s">
        <v>16</v>
      </c>
      <c r="D71" s="1"/>
      <c r="E71" s="1"/>
      <c r="F71" s="1"/>
      <c r="G71" s="1"/>
      <c r="H71" s="1"/>
      <c r="I71" s="1"/>
      <c r="J71" s="1"/>
      <c r="K71" s="1" t="s">
        <v>8</v>
      </c>
      <c r="L71" s="1"/>
      <c r="M71" s="1"/>
      <c r="N71" s="1"/>
      <c r="O71" s="1"/>
      <c r="P71" s="1"/>
      <c r="Q71" s="1"/>
      <c r="R71" s="1"/>
      <c r="S71" s="1" t="s">
        <v>9</v>
      </c>
      <c r="T71" s="1"/>
      <c r="U71" s="1"/>
      <c r="V71" s="5"/>
      <c r="W71" s="5"/>
      <c r="X71" s="29"/>
      <c r="Y71" s="30"/>
      <c r="Z71" s="31"/>
      <c r="AA71" s="5"/>
      <c r="AB71" s="5"/>
    </row>
    <row r="72" spans="3:28">
      <c r="C72" s="3" t="s">
        <v>10</v>
      </c>
      <c r="D72" s="102" t="s">
        <v>11</v>
      </c>
      <c r="E72" s="103"/>
      <c r="F72" s="104"/>
      <c r="G72" s="53">
        <v>11</v>
      </c>
      <c r="H72" s="2"/>
      <c r="I72" s="2"/>
      <c r="J72" s="2"/>
      <c r="K72" s="3" t="s">
        <v>10</v>
      </c>
      <c r="L72" s="102" t="s">
        <v>11</v>
      </c>
      <c r="M72" s="103"/>
      <c r="N72" s="104"/>
      <c r="O72" s="53">
        <v>28</v>
      </c>
      <c r="S72" s="3" t="s">
        <v>10</v>
      </c>
      <c r="T72" s="102" t="s">
        <v>11</v>
      </c>
      <c r="U72" s="103"/>
      <c r="V72" s="104"/>
      <c r="W72" s="53">
        <v>7</v>
      </c>
      <c r="Z72" s="16"/>
    </row>
    <row r="73" spans="3:28">
      <c r="C73" s="3" t="s">
        <v>12</v>
      </c>
      <c r="D73" s="102" t="s">
        <v>13</v>
      </c>
      <c r="E73" s="103"/>
      <c r="F73" s="104"/>
      <c r="G73" s="53">
        <v>3</v>
      </c>
      <c r="H73" s="2"/>
      <c r="I73" s="2"/>
      <c r="J73" s="2"/>
      <c r="K73" s="3" t="s">
        <v>12</v>
      </c>
      <c r="L73" s="102" t="s">
        <v>13</v>
      </c>
      <c r="M73" s="103"/>
      <c r="N73" s="104"/>
      <c r="O73" s="53">
        <v>8</v>
      </c>
      <c r="S73" s="3" t="s">
        <v>12</v>
      </c>
      <c r="T73" s="102" t="s">
        <v>13</v>
      </c>
      <c r="U73" s="103"/>
      <c r="V73" s="104"/>
      <c r="W73" s="53">
        <v>2</v>
      </c>
    </row>
    <row r="74" spans="3:28">
      <c r="C74" s="105" t="s">
        <v>14</v>
      </c>
      <c r="D74" s="107" t="s">
        <v>15</v>
      </c>
      <c r="E74" s="108"/>
      <c r="F74" s="109"/>
      <c r="G74" s="98">
        <v>4</v>
      </c>
      <c r="H74" s="46"/>
      <c r="K74" s="105" t="s">
        <v>14</v>
      </c>
      <c r="L74" s="107" t="s">
        <v>15</v>
      </c>
      <c r="M74" s="108"/>
      <c r="N74" s="109"/>
      <c r="O74" s="98">
        <v>7</v>
      </c>
      <c r="P74" s="46"/>
      <c r="S74" s="105" t="s">
        <v>14</v>
      </c>
      <c r="T74" s="107" t="s">
        <v>15</v>
      </c>
      <c r="U74" s="108"/>
      <c r="V74" s="109"/>
      <c r="W74" s="98">
        <v>3</v>
      </c>
    </row>
    <row r="75" spans="3:28">
      <c r="C75" s="106"/>
      <c r="D75" s="110"/>
      <c r="E75" s="111"/>
      <c r="F75" s="112"/>
      <c r="G75" s="99"/>
      <c r="H75" s="47"/>
      <c r="K75" s="106"/>
      <c r="L75" s="110"/>
      <c r="M75" s="111"/>
      <c r="N75" s="112"/>
      <c r="O75" s="99"/>
      <c r="P75" s="47"/>
      <c r="S75" s="106"/>
      <c r="T75" s="110"/>
      <c r="U75" s="111"/>
      <c r="V75" s="112"/>
      <c r="W75" s="99"/>
    </row>
    <row r="76" spans="3:28" ht="2.4500000000000002" customHeight="1"/>
    <row r="77" spans="3:28" ht="6" customHeight="1"/>
    <row r="78" spans="3:28">
      <c r="D78" s="113" t="s">
        <v>17</v>
      </c>
      <c r="E78" s="114"/>
      <c r="F78" s="115"/>
      <c r="G78" s="54">
        <v>7</v>
      </c>
      <c r="H78" s="131" t="s">
        <v>73</v>
      </c>
      <c r="I78" s="132"/>
      <c r="L78" s="113" t="s">
        <v>17</v>
      </c>
      <c r="M78" s="114"/>
      <c r="N78" s="115"/>
      <c r="O78" s="54">
        <v>21</v>
      </c>
      <c r="P78" s="131" t="s">
        <v>78</v>
      </c>
      <c r="Q78" s="132"/>
      <c r="T78" s="113" t="s">
        <v>17</v>
      </c>
      <c r="U78" s="114"/>
      <c r="V78" s="115"/>
      <c r="W78" s="54">
        <v>4</v>
      </c>
      <c r="X78" s="131" t="s">
        <v>79</v>
      </c>
      <c r="Y78" s="132"/>
      <c r="AB78">
        <f>Z74+Z78</f>
        <v>0</v>
      </c>
    </row>
    <row r="79" spans="3:28">
      <c r="D79" s="13"/>
      <c r="E79" s="14"/>
      <c r="F79" s="14"/>
      <c r="G79" s="15"/>
      <c r="L79" s="13"/>
      <c r="M79" s="14"/>
      <c r="N79" s="14"/>
      <c r="O79" s="15"/>
      <c r="T79" s="13"/>
      <c r="U79" s="14"/>
      <c r="V79" s="14"/>
      <c r="W79" s="15"/>
    </row>
    <row r="80" spans="3:28" s="18" customFormat="1" ht="19.5">
      <c r="C80" s="68" t="s">
        <v>74</v>
      </c>
      <c r="D80" s="19"/>
      <c r="E80" s="19"/>
      <c r="F80" s="19"/>
      <c r="G80" s="20"/>
      <c r="L80" s="19"/>
      <c r="M80" s="19"/>
      <c r="N80" s="19"/>
      <c r="O80" s="20"/>
      <c r="T80" s="19"/>
      <c r="U80" s="19"/>
      <c r="V80" s="19"/>
      <c r="W80" s="20"/>
    </row>
    <row r="81" spans="3:27" s="18" customFormat="1" ht="19.5">
      <c r="D81" s="21" t="s">
        <v>28</v>
      </c>
      <c r="E81" s="21"/>
      <c r="F81" s="21"/>
      <c r="G81" s="21"/>
      <c r="H81" s="21"/>
      <c r="I81" s="21" t="s">
        <v>34</v>
      </c>
      <c r="L81" s="19"/>
      <c r="M81" s="66">
        <f>G73</f>
        <v>3</v>
      </c>
      <c r="N81" s="19" t="s">
        <v>35</v>
      </c>
      <c r="O81" s="101" t="s">
        <v>36</v>
      </c>
      <c r="P81" s="101"/>
      <c r="Q81" s="101"/>
      <c r="R81" s="101"/>
      <c r="S81" s="100"/>
      <c r="T81" s="67">
        <f>G74</f>
        <v>4</v>
      </c>
      <c r="U81" t="s">
        <v>35</v>
      </c>
      <c r="V81" t="s">
        <v>37</v>
      </c>
      <c r="W81" t="s">
        <v>39</v>
      </c>
    </row>
    <row r="82" spans="3:27" s="18" customFormat="1" ht="19.5">
      <c r="D82" s="21" t="s">
        <v>29</v>
      </c>
      <c r="E82" s="19"/>
      <c r="F82" s="19"/>
      <c r="G82" s="20"/>
      <c r="I82" s="21" t="s">
        <v>34</v>
      </c>
      <c r="L82" s="19"/>
      <c r="M82" s="66">
        <f>O73</f>
        <v>8</v>
      </c>
      <c r="N82" s="19" t="s">
        <v>35</v>
      </c>
      <c r="O82" s="101" t="s">
        <v>36</v>
      </c>
      <c r="P82" s="101"/>
      <c r="Q82" s="101"/>
      <c r="R82" s="101"/>
      <c r="S82" s="100"/>
      <c r="T82" s="66">
        <f>O74</f>
        <v>7</v>
      </c>
      <c r="U82" s="19" t="s">
        <v>35</v>
      </c>
      <c r="V82" t="s">
        <v>37</v>
      </c>
      <c r="W82" t="s">
        <v>80</v>
      </c>
    </row>
    <row r="83" spans="3:27" s="18" customFormat="1" ht="19.5">
      <c r="D83" s="21" t="s">
        <v>30</v>
      </c>
      <c r="E83" s="19"/>
      <c r="F83" s="19"/>
      <c r="G83" s="20"/>
      <c r="I83" s="21" t="s">
        <v>34</v>
      </c>
      <c r="L83" s="19"/>
      <c r="M83" s="66">
        <f>W73</f>
        <v>2</v>
      </c>
      <c r="N83" s="19" t="s">
        <v>35</v>
      </c>
      <c r="O83" s="101" t="s">
        <v>36</v>
      </c>
      <c r="P83" s="101"/>
      <c r="Q83" s="101"/>
      <c r="R83" s="101"/>
      <c r="S83" s="100"/>
      <c r="T83" s="66">
        <f>W74</f>
        <v>3</v>
      </c>
      <c r="U83" s="19" t="s">
        <v>35</v>
      </c>
      <c r="V83" t="s">
        <v>37</v>
      </c>
      <c r="W83" t="s">
        <v>39</v>
      </c>
    </row>
    <row r="84" spans="3:27" s="18" customFormat="1" ht="7.5" customHeight="1">
      <c r="D84" s="21"/>
      <c r="E84" s="19"/>
      <c r="F84" s="19"/>
      <c r="G84" s="20"/>
      <c r="L84" s="19"/>
      <c r="M84" s="19"/>
      <c r="N84" s="19"/>
      <c r="O84" s="20"/>
      <c r="T84" s="19"/>
      <c r="U84" s="19"/>
      <c r="V84" s="19"/>
      <c r="W84" s="20"/>
    </row>
    <row r="85" spans="3:27" s="18" customFormat="1" ht="19.5">
      <c r="D85" s="21"/>
      <c r="E85" s="28"/>
      <c r="F85" s="28"/>
      <c r="G85" s="28"/>
      <c r="H85" s="28"/>
      <c r="I85" s="28"/>
      <c r="J85" s="28"/>
      <c r="K85" s="28"/>
      <c r="L85" s="28"/>
      <c r="M85" s="28"/>
      <c r="N85" s="19"/>
      <c r="O85" s="20"/>
      <c r="Q85" s="22" t="s">
        <v>22</v>
      </c>
      <c r="R85" s="25"/>
      <c r="S85" s="25"/>
      <c r="T85" s="25"/>
      <c r="U85" s="25"/>
      <c r="V85" s="23"/>
      <c r="W85" s="24"/>
      <c r="X85" s="27"/>
      <c r="Y85" s="27"/>
      <c r="Z85" s="27"/>
      <c r="AA85" s="27"/>
    </row>
    <row r="86" spans="3:27" s="18" customFormat="1" ht="19.5">
      <c r="D86" s="21"/>
      <c r="E86" s="28"/>
      <c r="F86" s="28"/>
      <c r="G86" s="28"/>
      <c r="H86" s="28"/>
      <c r="I86" s="28"/>
      <c r="J86" s="28"/>
      <c r="K86" s="28"/>
      <c r="L86" s="28"/>
      <c r="M86" s="28"/>
      <c r="N86" s="78"/>
      <c r="O86" s="79"/>
      <c r="Q86" s="26"/>
      <c r="R86" s="27"/>
      <c r="S86" s="27"/>
      <c r="T86" s="27"/>
      <c r="U86" s="27"/>
      <c r="V86" s="78"/>
      <c r="W86" s="79"/>
      <c r="X86" s="27"/>
      <c r="Y86" s="27"/>
      <c r="Z86" s="27"/>
      <c r="AA86" s="27"/>
    </row>
    <row r="87" spans="3:27" s="18" customFormat="1" ht="19.5">
      <c r="D87" s="21"/>
      <c r="E87" s="91"/>
      <c r="F87" s="91"/>
      <c r="G87" s="91"/>
      <c r="H87" s="91"/>
      <c r="I87" s="91"/>
      <c r="J87" s="91"/>
      <c r="K87" s="91"/>
      <c r="L87" s="91"/>
      <c r="M87" s="28"/>
      <c r="N87" s="28"/>
      <c r="O87" s="28"/>
      <c r="P87" s="28"/>
      <c r="Q87" s="28"/>
      <c r="R87" s="28"/>
      <c r="S87" s="1" t="s">
        <v>7</v>
      </c>
      <c r="T87" s="1"/>
      <c r="U87" s="1"/>
      <c r="V87" s="5"/>
      <c r="W87" s="5"/>
      <c r="X87" s="27"/>
      <c r="Y87" s="27"/>
      <c r="Z87" s="27"/>
      <c r="AA87" s="27"/>
    </row>
    <row r="88" spans="3:27" s="18" customFormat="1" ht="19.5">
      <c r="D88" s="21"/>
      <c r="E88" s="91"/>
      <c r="F88" s="91"/>
      <c r="G88" s="91"/>
      <c r="H88" s="91"/>
      <c r="I88" s="91"/>
      <c r="J88" s="91"/>
      <c r="K88" s="91"/>
      <c r="L88" s="91"/>
      <c r="M88" s="28"/>
      <c r="N88" s="28"/>
      <c r="O88" s="28"/>
      <c r="P88" s="28"/>
      <c r="Q88" s="28"/>
      <c r="R88" s="28"/>
      <c r="S88" s="3" t="s">
        <v>10</v>
      </c>
      <c r="T88" s="102" t="s">
        <v>11</v>
      </c>
      <c r="U88" s="103"/>
      <c r="V88" s="104"/>
      <c r="W88" s="53">
        <f>G72+O72+W72</f>
        <v>46</v>
      </c>
      <c r="X88" s="27"/>
      <c r="Y88" s="27"/>
      <c r="Z88" s="27"/>
      <c r="AA88" s="27"/>
    </row>
    <row r="89" spans="3:27" s="18" customFormat="1" ht="19.5">
      <c r="D89" s="21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3" t="s">
        <v>12</v>
      </c>
      <c r="T89" s="102" t="s">
        <v>13</v>
      </c>
      <c r="U89" s="103"/>
      <c r="V89" s="104"/>
      <c r="W89" s="53">
        <f>G73+O73+W73</f>
        <v>13</v>
      </c>
      <c r="X89" s="27"/>
      <c r="Y89" s="27"/>
      <c r="Z89" s="27"/>
      <c r="AA89" s="27"/>
    </row>
    <row r="90" spans="3:27" s="18" customFormat="1" ht="19.5">
      <c r="D90" s="21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105" t="s">
        <v>14</v>
      </c>
      <c r="T90" s="107" t="s">
        <v>15</v>
      </c>
      <c r="U90" s="108"/>
      <c r="V90" s="109"/>
      <c r="W90" s="98">
        <f>G74+O74+W74</f>
        <v>14</v>
      </c>
      <c r="X90" s="27"/>
      <c r="Y90" s="27"/>
      <c r="Z90" s="27"/>
      <c r="AA90" s="27"/>
    </row>
    <row r="91" spans="3:27" s="18" customFormat="1" ht="19.5">
      <c r="D91" s="21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106"/>
      <c r="T91" s="110"/>
      <c r="U91" s="111"/>
      <c r="V91" s="112"/>
      <c r="W91" s="99"/>
      <c r="X91" s="27"/>
      <c r="Y91" s="27"/>
      <c r="Z91" s="27"/>
      <c r="AA91" s="27"/>
    </row>
    <row r="92" spans="3:27" s="18" customFormat="1" ht="19.5">
      <c r="C92" s="68" t="s">
        <v>75</v>
      </c>
      <c r="D92" s="19"/>
      <c r="E92" s="19"/>
      <c r="F92" s="19"/>
      <c r="G92" s="20"/>
      <c r="L92" s="19"/>
      <c r="M92" s="19"/>
      <c r="N92" s="19"/>
      <c r="O92" s="20"/>
      <c r="S92" s="43"/>
      <c r="T92" s="97"/>
      <c r="U92" s="97"/>
      <c r="V92" s="97"/>
      <c r="W92" s="45"/>
      <c r="X92" s="27"/>
      <c r="Y92" s="27"/>
      <c r="Z92" s="27"/>
      <c r="AA92" s="27"/>
    </row>
    <row r="93" spans="3:27" s="18" customFormat="1" ht="19.5">
      <c r="D93" s="21" t="s">
        <v>42</v>
      </c>
      <c r="E93" s="19"/>
      <c r="F93" s="19"/>
      <c r="G93" s="20"/>
      <c r="J93" s="58">
        <f>W88</f>
        <v>46</v>
      </c>
      <c r="K93" s="92" t="s">
        <v>35</v>
      </c>
      <c r="L93" s="93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3:27" s="18" customFormat="1" ht="6.75" customHeight="1">
      <c r="D94" s="21"/>
      <c r="E94" s="19"/>
      <c r="F94" s="19"/>
      <c r="G94" s="20"/>
      <c r="L94" s="20"/>
      <c r="M94" s="19"/>
      <c r="N94" s="19"/>
      <c r="O94" s="20"/>
      <c r="P94" s="27"/>
      <c r="S94" s="43"/>
      <c r="T94" s="48"/>
      <c r="U94" s="48"/>
      <c r="V94" s="48"/>
      <c r="W94" s="45"/>
    </row>
    <row r="95" spans="3:27" s="18" customFormat="1" ht="19.5">
      <c r="D95" s="21" t="s">
        <v>41</v>
      </c>
      <c r="E95" s="19"/>
      <c r="F95" s="19"/>
      <c r="G95" s="20"/>
      <c r="J95" s="58">
        <f>W90</f>
        <v>14</v>
      </c>
      <c r="K95" s="92" t="s">
        <v>35</v>
      </c>
      <c r="L95" s="93"/>
      <c r="M95" s="60"/>
      <c r="N95" s="59"/>
      <c r="O95" s="59"/>
      <c r="P95" s="59"/>
      <c r="Q95" s="59"/>
      <c r="R95" s="59"/>
      <c r="S95" s="59"/>
      <c r="T95" s="59"/>
      <c r="U95" s="59"/>
      <c r="V95" s="59"/>
      <c r="W95" s="61"/>
    </row>
    <row r="96" spans="3:27" s="18" customFormat="1" ht="5.25" customHeight="1">
      <c r="D96" s="21"/>
      <c r="E96" s="19"/>
      <c r="F96" s="19"/>
      <c r="G96" s="20"/>
      <c r="L96" s="20"/>
      <c r="M96" s="62"/>
      <c r="N96" s="62"/>
      <c r="O96" s="63"/>
      <c r="P96" s="64"/>
      <c r="R96" s="59"/>
      <c r="S96" s="59"/>
      <c r="T96" s="59"/>
      <c r="U96" s="59"/>
      <c r="V96" s="59"/>
      <c r="W96" s="61"/>
    </row>
    <row r="97" spans="4:23" s="18" customFormat="1" ht="19.5">
      <c r="D97" s="21" t="s">
        <v>40</v>
      </c>
      <c r="E97" s="19"/>
      <c r="F97" s="19"/>
      <c r="G97" s="20"/>
      <c r="H97" s="55"/>
      <c r="I97" s="18" t="s">
        <v>43</v>
      </c>
      <c r="J97" s="56">
        <f>J95</f>
        <v>14</v>
      </c>
      <c r="K97" s="95" t="s">
        <v>44</v>
      </c>
      <c r="L97" s="100"/>
      <c r="M97" s="57">
        <f>J93</f>
        <v>46</v>
      </c>
      <c r="N97" s="95" t="s">
        <v>45</v>
      </c>
      <c r="O97" s="96"/>
      <c r="P97" s="96"/>
      <c r="Q97" s="59"/>
      <c r="R97" s="59"/>
      <c r="S97" s="59"/>
      <c r="T97" s="59"/>
      <c r="U97" s="59"/>
      <c r="V97" s="59"/>
      <c r="W97" s="61"/>
    </row>
    <row r="98" spans="4:23" s="18" customFormat="1" ht="4.5" customHeight="1">
      <c r="D98" s="21"/>
      <c r="E98" s="19"/>
      <c r="F98" s="19"/>
      <c r="G98" s="20"/>
      <c r="H98" s="55"/>
      <c r="J98" s="27"/>
      <c r="L98" s="19"/>
      <c r="M98" s="20"/>
      <c r="N98" s="20"/>
      <c r="O98" s="20"/>
      <c r="P98" s="20"/>
      <c r="Q98" s="59"/>
      <c r="R98" s="59"/>
      <c r="S98" s="59"/>
      <c r="T98" s="59"/>
      <c r="U98" s="59"/>
      <c r="V98" s="59"/>
      <c r="W98" s="61"/>
    </row>
    <row r="99" spans="4:23" s="18" customFormat="1" ht="21" customHeight="1">
      <c r="D99" s="21"/>
      <c r="E99" s="19"/>
      <c r="F99" s="19"/>
      <c r="G99" s="20"/>
      <c r="I99" s="20" t="s">
        <v>23</v>
      </c>
      <c r="J99" s="90">
        <f>J97/M97*100</f>
        <v>30.434782608695656</v>
      </c>
      <c r="K99" s="90"/>
      <c r="L99" s="4" t="s">
        <v>46</v>
      </c>
      <c r="N99" s="19"/>
      <c r="O99" s="19"/>
      <c r="P99" s="19"/>
      <c r="Q99" s="20"/>
      <c r="R99" s="18" t="s">
        <v>32</v>
      </c>
      <c r="U99" s="44"/>
      <c r="V99" s="44"/>
      <c r="W99" s="45"/>
    </row>
    <row r="100" spans="4:23" s="18" customFormat="1" ht="3.75" customHeight="1">
      <c r="D100" s="21"/>
      <c r="E100" s="19"/>
      <c r="F100" s="19"/>
      <c r="G100" s="20"/>
      <c r="I100" s="20"/>
      <c r="J100" s="65"/>
      <c r="K100" s="65"/>
      <c r="N100" s="19"/>
      <c r="O100" s="19"/>
      <c r="P100" s="19"/>
      <c r="Q100" s="20"/>
      <c r="U100" s="44"/>
      <c r="V100" s="44"/>
      <c r="W100" s="45"/>
    </row>
    <row r="101" spans="4:23" s="18" customFormat="1" ht="21" customHeight="1">
      <c r="D101" s="21"/>
      <c r="E101" s="19"/>
      <c r="F101" s="19"/>
      <c r="G101" s="20"/>
      <c r="I101" s="20"/>
      <c r="J101" s="65"/>
      <c r="K101" s="65"/>
      <c r="N101" s="19"/>
      <c r="O101" s="19"/>
      <c r="P101" s="19"/>
      <c r="Q101" s="22" t="s">
        <v>33</v>
      </c>
      <c r="R101" s="23"/>
      <c r="S101" s="24"/>
      <c r="T101" s="25"/>
      <c r="U101" s="25"/>
      <c r="V101" s="25"/>
      <c r="W101" s="73"/>
    </row>
    <row r="102" spans="4:23" ht="13.5" customHeight="1"/>
  </sheetData>
  <mergeCells count="88">
    <mergeCell ref="K53:L53"/>
    <mergeCell ref="R53:S53"/>
    <mergeCell ref="H78:I78"/>
    <mergeCell ref="P78:Q78"/>
    <mergeCell ref="X78:Y78"/>
    <mergeCell ref="P65:Q65"/>
    <mergeCell ref="X65:Y65"/>
    <mergeCell ref="L72:N72"/>
    <mergeCell ref="T72:V72"/>
    <mergeCell ref="W74:W75"/>
    <mergeCell ref="N24:X24"/>
    <mergeCell ref="H34:I34"/>
    <mergeCell ref="P34:Q34"/>
    <mergeCell ref="X34:Y34"/>
    <mergeCell ref="K52:L52"/>
    <mergeCell ref="R52:S52"/>
    <mergeCell ref="O30:O31"/>
    <mergeCell ref="O41:S41"/>
    <mergeCell ref="X50:Z50"/>
    <mergeCell ref="S30:S31"/>
    <mergeCell ref="T30:V31"/>
    <mergeCell ref="W30:W31"/>
    <mergeCell ref="Y51:Z51"/>
    <mergeCell ref="H19:I19"/>
    <mergeCell ref="P19:Q19"/>
    <mergeCell ref="X19:Y19"/>
    <mergeCell ref="B2:C2"/>
    <mergeCell ref="Y4:Z4"/>
    <mergeCell ref="E7:H7"/>
    <mergeCell ref="E8:H8"/>
    <mergeCell ref="X2:Z2"/>
    <mergeCell ref="R6:S6"/>
    <mergeCell ref="K6:L6"/>
    <mergeCell ref="I7:J7"/>
    <mergeCell ref="K7:L7"/>
    <mergeCell ref="R7:S7"/>
    <mergeCell ref="D28:F28"/>
    <mergeCell ref="L28:N28"/>
    <mergeCell ref="T28:V28"/>
    <mergeCell ref="D29:F29"/>
    <mergeCell ref="L29:N29"/>
    <mergeCell ref="T29:V29"/>
    <mergeCell ref="C30:C31"/>
    <mergeCell ref="D30:F31"/>
    <mergeCell ref="G30:G31"/>
    <mergeCell ref="K30:K31"/>
    <mergeCell ref="L30:N31"/>
    <mergeCell ref="D34:F34"/>
    <mergeCell ref="L34:N34"/>
    <mergeCell ref="T34:V34"/>
    <mergeCell ref="O39:S39"/>
    <mergeCell ref="O40:S40"/>
    <mergeCell ref="B50:C50"/>
    <mergeCell ref="E53:H53"/>
    <mergeCell ref="E54:H54"/>
    <mergeCell ref="D72:F72"/>
    <mergeCell ref="H65:I65"/>
    <mergeCell ref="I53:J53"/>
    <mergeCell ref="D73:F73"/>
    <mergeCell ref="L73:N73"/>
    <mergeCell ref="T73:V73"/>
    <mergeCell ref="C74:C75"/>
    <mergeCell ref="D74:F75"/>
    <mergeCell ref="G74:G75"/>
    <mergeCell ref="K74:K75"/>
    <mergeCell ref="L74:N75"/>
    <mergeCell ref="S74:S75"/>
    <mergeCell ref="T74:V75"/>
    <mergeCell ref="D78:F78"/>
    <mergeCell ref="L78:N78"/>
    <mergeCell ref="T78:V78"/>
    <mergeCell ref="O74:O75"/>
    <mergeCell ref="O81:S81"/>
    <mergeCell ref="O82:S82"/>
    <mergeCell ref="O83:S83"/>
    <mergeCell ref="T89:V89"/>
    <mergeCell ref="S90:S91"/>
    <mergeCell ref="T90:V91"/>
    <mergeCell ref="T88:V88"/>
    <mergeCell ref="J99:K99"/>
    <mergeCell ref="E87:L88"/>
    <mergeCell ref="K93:L93"/>
    <mergeCell ref="K95:L95"/>
    <mergeCell ref="M93:Z93"/>
    <mergeCell ref="N97:P97"/>
    <mergeCell ref="T92:V92"/>
    <mergeCell ref="W90:W91"/>
    <mergeCell ref="K97:L97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cellComments="asDisplayed" r:id="rId1"/>
  <rowBreaks count="1" manualBreakCount="1">
    <brk id="48" min="1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02219</dc:creator>
  <cp:lastModifiedBy>02441</cp:lastModifiedBy>
  <cp:lastPrinted>2025-03-25T23:58:59Z</cp:lastPrinted>
  <dcterms:created xsi:type="dcterms:W3CDTF">2024-12-19T01:32:01Z</dcterms:created>
  <dcterms:modified xsi:type="dcterms:W3CDTF">2025-04-18T02:38:03Z</dcterms:modified>
</cp:coreProperties>
</file>